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v_garciacastiglioni_uu_nl/Documents/UU files/Students/Rodrigo/Data Par-6 paper/190117 (BOX406)/PKC-3_BOX285_Auxin/"/>
    </mc:Choice>
  </mc:AlternateContent>
  <xr:revisionPtr revIDLastSave="24" documentId="13_ncr:1_{86DDC25B-ED89-4862-AFCB-D9A7A43B0BB1}" xr6:coauthVersionLast="45" xr6:coauthVersionMax="45" xr10:uidLastSave="{6C916874-9605-5144-B088-345FE2A0899C}"/>
  <bookViews>
    <workbookView xWindow="0" yWindow="460" windowWidth="23140" windowHeight="19440" activeTab="1" xr2:uid="{5832D56C-F817-4935-A693-5C25F7787F2F}"/>
  </bookViews>
  <sheets>
    <sheet name="Raw data" sheetId="1" r:id="rId1"/>
    <sheet name="Background correct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9" i="2" l="1"/>
  <c r="P11" i="2"/>
  <c r="Q11" i="2"/>
  <c r="P12" i="2"/>
  <c r="X11" i="2" s="1"/>
  <c r="Q12" i="2"/>
  <c r="U11" i="2" s="1"/>
  <c r="P13" i="2"/>
  <c r="Q13" i="2"/>
  <c r="P14" i="2"/>
  <c r="T13" i="2" s="1"/>
  <c r="Q14" i="2"/>
  <c r="Y13" i="2" s="1"/>
  <c r="P15" i="2"/>
  <c r="Q15" i="2"/>
  <c r="P16" i="2"/>
  <c r="X15" i="2" s="1"/>
  <c r="Q16" i="2"/>
  <c r="U15" i="2" s="1"/>
  <c r="P17" i="2"/>
  <c r="Q17" i="2"/>
  <c r="P18" i="2"/>
  <c r="T17" i="2" s="1"/>
  <c r="Q18" i="2"/>
  <c r="Y17" i="2" s="1"/>
  <c r="P19" i="2"/>
  <c r="Q19" i="2"/>
  <c r="P20" i="2"/>
  <c r="X19" i="2" s="1"/>
  <c r="Q20" i="2"/>
  <c r="U19" i="2" s="1"/>
  <c r="P21" i="2"/>
  <c r="Q21" i="2"/>
  <c r="P22" i="2"/>
  <c r="T21" i="2" s="1"/>
  <c r="Q22" i="2"/>
  <c r="Y21" i="2" s="1"/>
  <c r="P23" i="2"/>
  <c r="Q23" i="2"/>
  <c r="P24" i="2"/>
  <c r="X23" i="2" s="1"/>
  <c r="Q24" i="2"/>
  <c r="U23" i="2" s="1"/>
  <c r="P25" i="2"/>
  <c r="Q25" i="2"/>
  <c r="P26" i="2"/>
  <c r="T25" i="2" s="1"/>
  <c r="Q26" i="2"/>
  <c r="Y25" i="2" s="1"/>
  <c r="P27" i="2"/>
  <c r="Q27" i="2"/>
  <c r="P28" i="2"/>
  <c r="Q28" i="2"/>
  <c r="U27" i="2" s="1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T37" i="2" s="1"/>
  <c r="Q38" i="2"/>
  <c r="P39" i="2"/>
  <c r="Q39" i="2"/>
  <c r="P40" i="2"/>
  <c r="X39" i="2" s="1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P66" i="2"/>
  <c r="Q66" i="2"/>
  <c r="P67" i="2"/>
  <c r="Q67" i="2"/>
  <c r="P68" i="2"/>
  <c r="Q68" i="2"/>
  <c r="P69" i="2"/>
  <c r="Q69" i="2"/>
  <c r="P70" i="2"/>
  <c r="Q70" i="2"/>
  <c r="P71" i="2"/>
  <c r="Q71" i="2"/>
  <c r="P72" i="2"/>
  <c r="Q72" i="2"/>
  <c r="P73" i="2"/>
  <c r="Q73" i="2"/>
  <c r="P74" i="2"/>
  <c r="Q74" i="2"/>
  <c r="P75" i="2"/>
  <c r="Q75" i="2"/>
  <c r="P76" i="2"/>
  <c r="Q76" i="2"/>
  <c r="P77" i="2"/>
  <c r="Q77" i="2"/>
  <c r="P78" i="2"/>
  <c r="Q78" i="2"/>
  <c r="P79" i="2"/>
  <c r="Q79" i="2"/>
  <c r="P80" i="2"/>
  <c r="Q80" i="2"/>
  <c r="P81" i="2"/>
  <c r="Q81" i="2"/>
  <c r="P82" i="2"/>
  <c r="Q82" i="2"/>
  <c r="P83" i="2"/>
  <c r="Q83" i="2"/>
  <c r="P84" i="2"/>
  <c r="Q84" i="2"/>
  <c r="P85" i="2"/>
  <c r="Q85" i="2"/>
  <c r="P86" i="2"/>
  <c r="Q86" i="2"/>
  <c r="P87" i="2"/>
  <c r="Q87" i="2"/>
  <c r="P88" i="2"/>
  <c r="Q88" i="2"/>
  <c r="P89" i="2"/>
  <c r="Q89" i="2"/>
  <c r="P90" i="2"/>
  <c r="Q90" i="2"/>
  <c r="P91" i="2"/>
  <c r="Q91" i="2"/>
  <c r="P92" i="2"/>
  <c r="Q92" i="2"/>
  <c r="P93" i="2"/>
  <c r="Q93" i="2"/>
  <c r="P94" i="2"/>
  <c r="Q94" i="2"/>
  <c r="P95" i="2"/>
  <c r="Q95" i="2"/>
  <c r="P96" i="2"/>
  <c r="Q96" i="2"/>
  <c r="P97" i="2"/>
  <c r="Q97" i="2"/>
  <c r="P98" i="2"/>
  <c r="Q98" i="2"/>
  <c r="P99" i="2"/>
  <c r="Q99" i="2"/>
  <c r="P100" i="2"/>
  <c r="Q100" i="2"/>
  <c r="P101" i="2"/>
  <c r="Q101" i="2"/>
  <c r="P102" i="2"/>
  <c r="Q102" i="2"/>
  <c r="P103" i="2"/>
  <c r="Q103" i="2"/>
  <c r="P104" i="2"/>
  <c r="Q104" i="2"/>
  <c r="P105" i="2"/>
  <c r="Q105" i="2"/>
  <c r="P106" i="2"/>
  <c r="Q106" i="2"/>
  <c r="P107" i="2"/>
  <c r="Q107" i="2"/>
  <c r="P108" i="2"/>
  <c r="Q108" i="2"/>
  <c r="P109" i="2"/>
  <c r="Q109" i="2"/>
  <c r="P110" i="2"/>
  <c r="Q110" i="2"/>
  <c r="P111" i="2"/>
  <c r="Q111" i="2"/>
  <c r="P112" i="2"/>
  <c r="Q112" i="2"/>
  <c r="P113" i="2"/>
  <c r="Q113" i="2"/>
  <c r="P114" i="2"/>
  <c r="Q114" i="2"/>
  <c r="P115" i="2"/>
  <c r="Q115" i="2"/>
  <c r="P116" i="2"/>
  <c r="Q116" i="2"/>
  <c r="P117" i="2"/>
  <c r="Q117" i="2"/>
  <c r="P118" i="2"/>
  <c r="Q118" i="2"/>
  <c r="P119" i="2"/>
  <c r="Q119" i="2"/>
  <c r="P120" i="2"/>
  <c r="Q120" i="2"/>
  <c r="P121" i="2"/>
  <c r="Q121" i="2"/>
  <c r="P122" i="2"/>
  <c r="Q122" i="2"/>
  <c r="P123" i="2"/>
  <c r="Q123" i="2"/>
  <c r="P124" i="2"/>
  <c r="Q124" i="2"/>
  <c r="P125" i="2"/>
  <c r="Q125" i="2"/>
  <c r="P126" i="2"/>
  <c r="Q126" i="2"/>
  <c r="P127" i="2"/>
  <c r="Q127" i="2"/>
  <c r="P128" i="2"/>
  <c r="X127" i="2" s="1"/>
  <c r="Q128" i="2"/>
  <c r="P129" i="2"/>
  <c r="Q129" i="2"/>
  <c r="P130" i="2"/>
  <c r="Q130" i="2"/>
  <c r="P131" i="2"/>
  <c r="Q131" i="2"/>
  <c r="P132" i="2"/>
  <c r="Q132" i="2"/>
  <c r="P133" i="2"/>
  <c r="Q133" i="2"/>
  <c r="P134" i="2"/>
  <c r="T133" i="2" s="1"/>
  <c r="Q134" i="2"/>
  <c r="P135" i="2"/>
  <c r="Q135" i="2"/>
  <c r="P136" i="2"/>
  <c r="Q136" i="2"/>
  <c r="P137" i="2"/>
  <c r="Q137" i="2"/>
  <c r="P138" i="2"/>
  <c r="X137" i="2" s="1"/>
  <c r="Q138" i="2"/>
  <c r="P139" i="2"/>
  <c r="Q139" i="2"/>
  <c r="P140" i="2"/>
  <c r="Q140" i="2"/>
  <c r="P141" i="2"/>
  <c r="Q141" i="2"/>
  <c r="P142" i="2"/>
  <c r="X141" i="2" s="1"/>
  <c r="Q142" i="2"/>
  <c r="P143" i="2"/>
  <c r="Q143" i="2"/>
  <c r="P144" i="2"/>
  <c r="Q144" i="2"/>
  <c r="Q10" i="2"/>
  <c r="P10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M26" i="2"/>
  <c r="L26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X133" i="2" s="1"/>
  <c r="I134" i="2"/>
  <c r="U133" i="2" s="1"/>
  <c r="H135" i="2"/>
  <c r="I135" i="2"/>
  <c r="H136" i="2"/>
  <c r="T135" i="2" s="1"/>
  <c r="I136" i="2"/>
  <c r="U135" i="2" s="1"/>
  <c r="H137" i="2"/>
  <c r="I137" i="2"/>
  <c r="U136" i="2" s="1"/>
  <c r="H138" i="2"/>
  <c r="T137" i="2" s="1"/>
  <c r="I138" i="2"/>
  <c r="U137" i="2" s="1"/>
  <c r="H139" i="2"/>
  <c r="I139" i="2"/>
  <c r="H140" i="2"/>
  <c r="T139" i="2" s="1"/>
  <c r="I140" i="2"/>
  <c r="U139" i="2" s="1"/>
  <c r="H141" i="2"/>
  <c r="T140" i="2" s="1"/>
  <c r="I141" i="2"/>
  <c r="U140" i="2" s="1"/>
  <c r="H142" i="2"/>
  <c r="T141" i="2" s="1"/>
  <c r="I142" i="2"/>
  <c r="U141" i="2" s="1"/>
  <c r="H143" i="2"/>
  <c r="T142" i="2" s="1"/>
  <c r="I143" i="2"/>
  <c r="U142" i="2" s="1"/>
  <c r="H144" i="2"/>
  <c r="T143" i="2" s="1"/>
  <c r="I144" i="2"/>
  <c r="U143" i="2" s="1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H156" i="2"/>
  <c r="I156" i="2"/>
  <c r="H157" i="2"/>
  <c r="I157" i="2"/>
  <c r="H158" i="2"/>
  <c r="I158" i="2"/>
  <c r="H159" i="2"/>
  <c r="I159" i="2"/>
  <c r="H160" i="2"/>
  <c r="I160" i="2"/>
  <c r="H161" i="2"/>
  <c r="I161" i="2"/>
  <c r="H162" i="2"/>
  <c r="I162" i="2"/>
  <c r="H163" i="2"/>
  <c r="I163" i="2"/>
  <c r="H164" i="2"/>
  <c r="I164" i="2"/>
  <c r="H165" i="2"/>
  <c r="I165" i="2"/>
  <c r="H166" i="2"/>
  <c r="I166" i="2"/>
  <c r="H167" i="2"/>
  <c r="I167" i="2"/>
  <c r="I28" i="2"/>
  <c r="H28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T110" i="2" s="1"/>
  <c r="E111" i="2"/>
  <c r="D112" i="2"/>
  <c r="E112" i="2"/>
  <c r="D113" i="2"/>
  <c r="T112" i="2" s="1"/>
  <c r="E113" i="2"/>
  <c r="D114" i="2"/>
  <c r="E114" i="2"/>
  <c r="D115" i="2"/>
  <c r="T114" i="2" s="1"/>
  <c r="E115" i="2"/>
  <c r="D116" i="2"/>
  <c r="E116" i="2"/>
  <c r="D117" i="2"/>
  <c r="T116" i="2" s="1"/>
  <c r="E117" i="2"/>
  <c r="D118" i="2"/>
  <c r="E118" i="2"/>
  <c r="D119" i="2"/>
  <c r="T118" i="2" s="1"/>
  <c r="E119" i="2"/>
  <c r="D120" i="2"/>
  <c r="E120" i="2"/>
  <c r="D121" i="2"/>
  <c r="T120" i="2" s="1"/>
  <c r="E121" i="2"/>
  <c r="D122" i="2"/>
  <c r="E122" i="2"/>
  <c r="D123" i="2"/>
  <c r="T122" i="2" s="1"/>
  <c r="E123" i="2"/>
  <c r="D124" i="2"/>
  <c r="E124" i="2"/>
  <c r="D125" i="2"/>
  <c r="T124" i="2" s="1"/>
  <c r="E125" i="2"/>
  <c r="D126" i="2"/>
  <c r="E126" i="2"/>
  <c r="D127" i="2"/>
  <c r="T126" i="2" s="1"/>
  <c r="E127" i="2"/>
  <c r="D128" i="2"/>
  <c r="E128" i="2"/>
  <c r="D129" i="2"/>
  <c r="T128" i="2" s="1"/>
  <c r="E129" i="2"/>
  <c r="D130" i="2"/>
  <c r="E130" i="2"/>
  <c r="D131" i="2"/>
  <c r="T130" i="2" s="1"/>
  <c r="E131" i="2"/>
  <c r="D132" i="2"/>
  <c r="E132" i="2"/>
  <c r="D133" i="2"/>
  <c r="T132" i="2" s="1"/>
  <c r="E133" i="2"/>
  <c r="D134" i="2"/>
  <c r="E134" i="2"/>
  <c r="D135" i="2"/>
  <c r="T134" i="2" s="1"/>
  <c r="E135" i="2"/>
  <c r="E7" i="2"/>
  <c r="D7" i="2"/>
  <c r="X143" i="2"/>
  <c r="Y142" i="2"/>
  <c r="X142" i="2"/>
  <c r="X140" i="2"/>
  <c r="X139" i="2"/>
  <c r="Y138" i="2"/>
  <c r="X138" i="2"/>
  <c r="U138" i="2"/>
  <c r="T138" i="2"/>
  <c r="X136" i="2"/>
  <c r="T136" i="2"/>
  <c r="X134" i="2"/>
  <c r="X132" i="2"/>
  <c r="X130" i="2"/>
  <c r="X128" i="2"/>
  <c r="X126" i="2"/>
  <c r="X124" i="2"/>
  <c r="X122" i="2"/>
  <c r="X120" i="2"/>
  <c r="X118" i="2"/>
  <c r="T117" i="2"/>
  <c r="X116" i="2"/>
  <c r="X114" i="2"/>
  <c r="X112" i="2"/>
  <c r="X110" i="2"/>
  <c r="X108" i="2"/>
  <c r="T108" i="2"/>
  <c r="X106" i="2"/>
  <c r="T106" i="2"/>
  <c r="X104" i="2"/>
  <c r="T104" i="2"/>
  <c r="X102" i="2"/>
  <c r="T102" i="2"/>
  <c r="X100" i="2"/>
  <c r="T100" i="2"/>
  <c r="X98" i="2"/>
  <c r="T98" i="2"/>
  <c r="X96" i="2"/>
  <c r="T96" i="2"/>
  <c r="X94" i="2"/>
  <c r="T94" i="2"/>
  <c r="X92" i="2"/>
  <c r="T92" i="2"/>
  <c r="X90" i="2"/>
  <c r="T90" i="2"/>
  <c r="X88" i="2"/>
  <c r="T88" i="2"/>
  <c r="X86" i="2"/>
  <c r="T86" i="2"/>
  <c r="X84" i="2"/>
  <c r="T84" i="2"/>
  <c r="X82" i="2"/>
  <c r="T82" i="2"/>
  <c r="X80" i="2"/>
  <c r="T80" i="2"/>
  <c r="X78" i="2"/>
  <c r="T78" i="2"/>
  <c r="X76" i="2"/>
  <c r="T76" i="2"/>
  <c r="X74" i="2"/>
  <c r="T74" i="2"/>
  <c r="X72" i="2"/>
  <c r="T72" i="2"/>
  <c r="X70" i="2"/>
  <c r="T70" i="2"/>
  <c r="X68" i="2"/>
  <c r="T68" i="2"/>
  <c r="X66" i="2"/>
  <c r="T66" i="2"/>
  <c r="X64" i="2"/>
  <c r="T64" i="2"/>
  <c r="X62" i="2"/>
  <c r="T62" i="2"/>
  <c r="X60" i="2"/>
  <c r="T60" i="2"/>
  <c r="X58" i="2"/>
  <c r="T58" i="2"/>
  <c r="X56" i="2"/>
  <c r="T56" i="2"/>
  <c r="X54" i="2"/>
  <c r="T54" i="2"/>
  <c r="X52" i="2"/>
  <c r="T52" i="2"/>
  <c r="X50" i="2"/>
  <c r="T50" i="2"/>
  <c r="X48" i="2"/>
  <c r="T48" i="2"/>
  <c r="X46" i="2"/>
  <c r="T46" i="2"/>
  <c r="X44" i="2"/>
  <c r="T44" i="2"/>
  <c r="X42" i="2"/>
  <c r="T42" i="2"/>
  <c r="X40" i="2"/>
  <c r="T40" i="2"/>
  <c r="X38" i="2"/>
  <c r="T38" i="2"/>
  <c r="X36" i="2"/>
  <c r="T36" i="2"/>
  <c r="X34" i="2"/>
  <c r="T34" i="2"/>
  <c r="X32" i="2"/>
  <c r="T32" i="2"/>
  <c r="X31" i="2"/>
  <c r="X30" i="2"/>
  <c r="T30" i="2"/>
  <c r="T29" i="2"/>
  <c r="X28" i="2"/>
  <c r="T28" i="2"/>
  <c r="T27" i="2"/>
  <c r="X26" i="2"/>
  <c r="T26" i="2"/>
  <c r="X25" i="2"/>
  <c r="U25" i="2"/>
  <c r="X24" i="2"/>
  <c r="T24" i="2"/>
  <c r="Y23" i="2"/>
  <c r="T23" i="2"/>
  <c r="X22" i="2"/>
  <c r="T22" i="2"/>
  <c r="X21" i="2"/>
  <c r="U21" i="2"/>
  <c r="X20" i="2"/>
  <c r="T20" i="2"/>
  <c r="Y19" i="2"/>
  <c r="T19" i="2"/>
  <c r="X18" i="2"/>
  <c r="T18" i="2"/>
  <c r="X17" i="2"/>
  <c r="U17" i="2"/>
  <c r="X16" i="2"/>
  <c r="T16" i="2"/>
  <c r="Y15" i="2"/>
  <c r="T15" i="2"/>
  <c r="X14" i="2"/>
  <c r="T14" i="2"/>
  <c r="X13" i="2"/>
  <c r="U13" i="2"/>
  <c r="X12" i="2"/>
  <c r="T12" i="2"/>
  <c r="Y11" i="2"/>
  <c r="T11" i="2"/>
  <c r="X10" i="2"/>
  <c r="T10" i="2"/>
  <c r="Y9" i="2"/>
  <c r="X9" i="2"/>
  <c r="U9" i="2"/>
  <c r="Y117" i="2" l="1"/>
  <c r="U91" i="2"/>
  <c r="U59" i="2"/>
  <c r="U43" i="2"/>
  <c r="Y27" i="2"/>
  <c r="X129" i="2"/>
  <c r="T123" i="2"/>
  <c r="X113" i="2"/>
  <c r="X111" i="2"/>
  <c r="X35" i="2"/>
  <c r="T33" i="2"/>
  <c r="X27" i="2"/>
  <c r="Y129" i="2"/>
  <c r="U125" i="2"/>
  <c r="Y123" i="2"/>
  <c r="U119" i="2"/>
  <c r="Y115" i="2"/>
  <c r="U109" i="2"/>
  <c r="U105" i="2"/>
  <c r="U101" i="2"/>
  <c r="U97" i="2"/>
  <c r="U93" i="2"/>
  <c r="U89" i="2"/>
  <c r="U85" i="2"/>
  <c r="U81" i="2"/>
  <c r="U77" i="2"/>
  <c r="U73" i="2"/>
  <c r="U69" i="2"/>
  <c r="U65" i="2"/>
  <c r="U61" i="2"/>
  <c r="U57" i="2"/>
  <c r="U53" i="2"/>
  <c r="U49" i="2"/>
  <c r="U45" i="2"/>
  <c r="U41" i="2"/>
  <c r="U37" i="2"/>
  <c r="U29" i="2"/>
  <c r="Y131" i="2"/>
  <c r="U127" i="2"/>
  <c r="Y121" i="2"/>
  <c r="U117" i="2"/>
  <c r="Y113" i="2"/>
  <c r="U111" i="2"/>
  <c r="Y107" i="2"/>
  <c r="Y103" i="2"/>
  <c r="Y99" i="2"/>
  <c r="Y95" i="2"/>
  <c r="Y91" i="2"/>
  <c r="Y87" i="2"/>
  <c r="Y83" i="2"/>
  <c r="Y79" i="2"/>
  <c r="Y75" i="2"/>
  <c r="Y71" i="2"/>
  <c r="Y67" i="2"/>
  <c r="Y63" i="2"/>
  <c r="Y59" i="2"/>
  <c r="Y55" i="2"/>
  <c r="Y51" i="2"/>
  <c r="Y47" i="2"/>
  <c r="Y43" i="2"/>
  <c r="Y39" i="2"/>
  <c r="Y35" i="2"/>
  <c r="U33" i="2"/>
  <c r="Y31" i="2"/>
  <c r="X131" i="2"/>
  <c r="T129" i="2"/>
  <c r="T127" i="2"/>
  <c r="X125" i="2"/>
  <c r="X123" i="2"/>
  <c r="T121" i="2"/>
  <c r="T119" i="2"/>
  <c r="X117" i="2"/>
  <c r="X115" i="2"/>
  <c r="T113" i="2"/>
  <c r="T111" i="2"/>
  <c r="X109" i="2"/>
  <c r="T107" i="2"/>
  <c r="X105" i="2"/>
  <c r="T103" i="2"/>
  <c r="X101" i="2"/>
  <c r="T99" i="2"/>
  <c r="X97" i="2"/>
  <c r="T95" i="2"/>
  <c r="X93" i="2"/>
  <c r="T91" i="2"/>
  <c r="X89" i="2"/>
  <c r="T87" i="2"/>
  <c r="X85" i="2"/>
  <c r="T83" i="2"/>
  <c r="X81" i="2"/>
  <c r="T79" i="2"/>
  <c r="X77" i="2"/>
  <c r="T75" i="2"/>
  <c r="X73" i="2"/>
  <c r="T71" i="2"/>
  <c r="X69" i="2"/>
  <c r="T67" i="2"/>
  <c r="X65" i="2"/>
  <c r="T63" i="2"/>
  <c r="X61" i="2"/>
  <c r="T59" i="2"/>
  <c r="X57" i="2"/>
  <c r="T55" i="2"/>
  <c r="X53" i="2"/>
  <c r="T51" i="2"/>
  <c r="X49" i="2"/>
  <c r="T47" i="2"/>
  <c r="X45" i="2"/>
  <c r="T43" i="2"/>
  <c r="X41" i="2"/>
  <c r="T39" i="2"/>
  <c r="X37" i="2"/>
  <c r="T35" i="2"/>
  <c r="X33" i="2"/>
  <c r="T31" i="2"/>
  <c r="X29" i="2"/>
  <c r="U67" i="2"/>
  <c r="U99" i="2"/>
  <c r="Y133" i="2"/>
  <c r="Y136" i="2"/>
  <c r="Y140" i="2"/>
  <c r="U75" i="2"/>
  <c r="U107" i="2"/>
  <c r="U51" i="2"/>
  <c r="U83" i="2"/>
  <c r="U35" i="2"/>
  <c r="Y41" i="2"/>
  <c r="Y49" i="2"/>
  <c r="Y57" i="2"/>
  <c r="Y65" i="2"/>
  <c r="Y73" i="2"/>
  <c r="Y81" i="2"/>
  <c r="Y89" i="2"/>
  <c r="Y97" i="2"/>
  <c r="Y105" i="2"/>
  <c r="U31" i="2"/>
  <c r="U39" i="2"/>
  <c r="Y29" i="2"/>
  <c r="Y33" i="2"/>
  <c r="Y37" i="2"/>
  <c r="U47" i="2"/>
  <c r="U55" i="2"/>
  <c r="U63" i="2"/>
  <c r="U71" i="2"/>
  <c r="U79" i="2"/>
  <c r="U87" i="2"/>
  <c r="U95" i="2"/>
  <c r="U103" i="2"/>
  <c r="Y45" i="2"/>
  <c r="Y53" i="2"/>
  <c r="Y61" i="2"/>
  <c r="Y69" i="2"/>
  <c r="Y77" i="2"/>
  <c r="Y85" i="2"/>
  <c r="Y93" i="2"/>
  <c r="Y101" i="2"/>
  <c r="Y109" i="2"/>
  <c r="U113" i="2"/>
  <c r="U121" i="2"/>
  <c r="Y125" i="2"/>
  <c r="U129" i="2"/>
  <c r="T41" i="2"/>
  <c r="T45" i="2"/>
  <c r="T49" i="2"/>
  <c r="T53" i="2"/>
  <c r="T57" i="2"/>
  <c r="T61" i="2"/>
  <c r="T65" i="2"/>
  <c r="T69" i="2"/>
  <c r="T73" i="2"/>
  <c r="T77" i="2"/>
  <c r="T81" i="2"/>
  <c r="T85" i="2"/>
  <c r="T89" i="2"/>
  <c r="T93" i="2"/>
  <c r="T97" i="2"/>
  <c r="T101" i="2"/>
  <c r="T105" i="2"/>
  <c r="T109" i="2"/>
  <c r="T115" i="2"/>
  <c r="X121" i="2"/>
  <c r="T125" i="2"/>
  <c r="T131" i="2"/>
  <c r="X43" i="2"/>
  <c r="X47" i="2"/>
  <c r="X51" i="2"/>
  <c r="X55" i="2"/>
  <c r="X59" i="2"/>
  <c r="X63" i="2"/>
  <c r="X67" i="2"/>
  <c r="X71" i="2"/>
  <c r="X75" i="2"/>
  <c r="X79" i="2"/>
  <c r="X83" i="2"/>
  <c r="X87" i="2"/>
  <c r="X91" i="2"/>
  <c r="X95" i="2"/>
  <c r="X99" i="2"/>
  <c r="X103" i="2"/>
  <c r="X107" i="2"/>
  <c r="X119" i="2"/>
  <c r="X135" i="2"/>
  <c r="Y111" i="2"/>
  <c r="U115" i="2"/>
  <c r="Y127" i="2"/>
  <c r="U131" i="2"/>
  <c r="Y135" i="2"/>
  <c r="Y137" i="2"/>
  <c r="Y141" i="2"/>
  <c r="Y143" i="2"/>
  <c r="Y119" i="2"/>
  <c r="U123" i="2"/>
  <c r="Y139" i="2"/>
  <c r="U134" i="2"/>
  <c r="Y134" i="2"/>
  <c r="U128" i="2"/>
  <c r="Y128" i="2"/>
  <c r="U122" i="2"/>
  <c r="Y122" i="2"/>
  <c r="U118" i="2"/>
  <c r="Y118" i="2"/>
  <c r="U112" i="2"/>
  <c r="Y112" i="2"/>
  <c r="U106" i="2"/>
  <c r="Y106" i="2"/>
  <c r="U104" i="2"/>
  <c r="Y104" i="2"/>
  <c r="U98" i="2"/>
  <c r="Y98" i="2"/>
  <c r="U90" i="2"/>
  <c r="Y90" i="2"/>
  <c r="U84" i="2"/>
  <c r="Y84" i="2"/>
  <c r="U80" i="2"/>
  <c r="Y80" i="2"/>
  <c r="U76" i="2"/>
  <c r="Y76" i="2"/>
  <c r="U68" i="2"/>
  <c r="Y68" i="2"/>
  <c r="U62" i="2"/>
  <c r="Y62" i="2"/>
  <c r="U54" i="2"/>
  <c r="Y54" i="2"/>
  <c r="U50" i="2"/>
  <c r="Y50" i="2"/>
  <c r="U44" i="2"/>
  <c r="Y44" i="2"/>
  <c r="U40" i="2"/>
  <c r="Y40" i="2"/>
  <c r="U34" i="2"/>
  <c r="Y34" i="2"/>
  <c r="U28" i="2"/>
  <c r="Y28" i="2"/>
  <c r="U20" i="2"/>
  <c r="Y20" i="2"/>
  <c r="U16" i="2"/>
  <c r="Y16" i="2"/>
  <c r="U12" i="2"/>
  <c r="Y12" i="2"/>
  <c r="U132" i="2"/>
  <c r="Y132" i="2"/>
  <c r="U126" i="2"/>
  <c r="Y126" i="2"/>
  <c r="U120" i="2"/>
  <c r="Y120" i="2"/>
  <c r="U114" i="2"/>
  <c r="Y114" i="2"/>
  <c r="U110" i="2"/>
  <c r="Y110" i="2"/>
  <c r="U102" i="2"/>
  <c r="Y102" i="2"/>
  <c r="U96" i="2"/>
  <c r="Y96" i="2"/>
  <c r="U92" i="2"/>
  <c r="Y92" i="2"/>
  <c r="U86" i="2"/>
  <c r="Y86" i="2"/>
  <c r="U82" i="2"/>
  <c r="Y82" i="2"/>
  <c r="U74" i="2"/>
  <c r="Y74" i="2"/>
  <c r="U66" i="2"/>
  <c r="Y66" i="2"/>
  <c r="U60" i="2"/>
  <c r="Y60" i="2"/>
  <c r="U56" i="2"/>
  <c r="Y56" i="2"/>
  <c r="U48" i="2"/>
  <c r="Y48" i="2"/>
  <c r="U42" i="2"/>
  <c r="Y42" i="2"/>
  <c r="U38" i="2"/>
  <c r="Y38" i="2"/>
  <c r="U32" i="2"/>
  <c r="Y32" i="2"/>
  <c r="U26" i="2"/>
  <c r="Y26" i="2"/>
  <c r="U22" i="2"/>
  <c r="Y22" i="2"/>
  <c r="U14" i="2"/>
  <c r="Y14" i="2"/>
  <c r="U10" i="2"/>
  <c r="Y10" i="2"/>
  <c r="U130" i="2"/>
  <c r="Y130" i="2"/>
  <c r="U124" i="2"/>
  <c r="Y124" i="2"/>
  <c r="U116" i="2"/>
  <c r="Y116" i="2"/>
  <c r="U108" i="2"/>
  <c r="Y108" i="2"/>
  <c r="U100" i="2"/>
  <c r="Y100" i="2"/>
  <c r="U94" i="2"/>
  <c r="Y94" i="2"/>
  <c r="U88" i="2"/>
  <c r="Y88" i="2"/>
  <c r="U78" i="2"/>
  <c r="Y78" i="2"/>
  <c r="U72" i="2"/>
  <c r="Y72" i="2"/>
  <c r="U70" i="2"/>
  <c r="Y70" i="2"/>
  <c r="U64" i="2"/>
  <c r="Y64" i="2"/>
  <c r="U58" i="2"/>
  <c r="Y58" i="2"/>
  <c r="U52" i="2"/>
  <c r="Y52" i="2"/>
  <c r="U46" i="2"/>
  <c r="Y46" i="2"/>
  <c r="U36" i="2"/>
  <c r="Y36" i="2"/>
  <c r="U30" i="2"/>
  <c r="Y30" i="2"/>
  <c r="U24" i="2"/>
  <c r="Y24" i="2"/>
  <c r="U18" i="2"/>
  <c r="Y18" i="2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</calcChain>
</file>

<file path=xl/sharedStrings.xml><?xml version="1.0" encoding="utf-8"?>
<sst xmlns="http://schemas.openxmlformats.org/spreadsheetml/2006/main" count="48" uniqueCount="10">
  <si>
    <t>Anterior</t>
  </si>
  <si>
    <t>Average</t>
  </si>
  <si>
    <t>green</t>
  </si>
  <si>
    <t>red</t>
  </si>
  <si>
    <t>Auxin 5 Anterior</t>
  </si>
  <si>
    <t>Auxin 6 Anterior</t>
  </si>
  <si>
    <t>Auxin 7 Anterior</t>
  </si>
  <si>
    <t>Auxin 8 Anterior</t>
  </si>
  <si>
    <t>Average Anterior</t>
  </si>
  <si>
    <t>Average 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</si>
</sst>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8">
    <xf numFmtId="0" fontId="0" fillId="0" borderId="0" xfId="0"/>
    <xf numFmtId="0" fontId="0" fillId="2" borderId="1" xfId="1" applyFont="1"/>
    <xf numFmtId="0" fontId="0" fillId="2" borderId="1" xfId="1" applyFont="1" applyAlignment="1">
      <alignment horizontal="center"/>
    </xf>
    <xf numFmtId="0" fontId="0" fillId="2" borderId="1" xfId="1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1" applyFont="1" applyAlignment="1">
      <alignment horizontal="center"/>
    </xf>
    <xf numFmtId="0" fontId="0" fillId="2" borderId="2" xfId="1" applyFont="1" applyBorder="1" applyAlignment="1">
      <alignment horizontal="center"/>
    </xf>
    <xf numFmtId="0" fontId="0" fillId="2" borderId="3" xfId="1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Average Anterior</a:t>
            </a:r>
            <a:r>
              <a:rPr lang="en-GB" sz="2400" baseline="0"/>
              <a:t> Intensity of PAR-6 and PKC-3 in Auxin 18 hours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PAR-6 eGFP Average Anterior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data'!$X$6:$X$143</c:f>
                <c:numCache>
                  <c:formatCode>General</c:formatCode>
                  <c:ptCount val="138"/>
                  <c:pt idx="3">
                    <c:v>178.24040633369347</c:v>
                  </c:pt>
                  <c:pt idx="4">
                    <c:v>354.31070195592417</c:v>
                  </c:pt>
                  <c:pt idx="5">
                    <c:v>423.88788790433813</c:v>
                  </c:pt>
                  <c:pt idx="6">
                    <c:v>454.01063678288403</c:v>
                  </c:pt>
                  <c:pt idx="7">
                    <c:v>471.4337478713208</c:v>
                  </c:pt>
                  <c:pt idx="8">
                    <c:v>314.02223243764945</c:v>
                  </c:pt>
                  <c:pt idx="9">
                    <c:v>232.75409652249013</c:v>
                  </c:pt>
                  <c:pt idx="10">
                    <c:v>197.3954576315156</c:v>
                  </c:pt>
                  <c:pt idx="11">
                    <c:v>153.53303473886163</c:v>
                  </c:pt>
                  <c:pt idx="12">
                    <c:v>139.8181683876644</c:v>
                  </c:pt>
                  <c:pt idx="13">
                    <c:v>134.97537082001296</c:v>
                  </c:pt>
                  <c:pt idx="14">
                    <c:v>161.49947651240748</c:v>
                  </c:pt>
                  <c:pt idx="15">
                    <c:v>137.4341578748938</c:v>
                  </c:pt>
                  <c:pt idx="16">
                    <c:v>137.67333674363016</c:v>
                  </c:pt>
                  <c:pt idx="17">
                    <c:v>14.562864158536966</c:v>
                  </c:pt>
                  <c:pt idx="18">
                    <c:v>19.847957017820509</c:v>
                  </c:pt>
                  <c:pt idx="19">
                    <c:v>86.705605254229781</c:v>
                  </c:pt>
                  <c:pt idx="20">
                    <c:v>75.999616496306487</c:v>
                  </c:pt>
                  <c:pt idx="21">
                    <c:v>117.02488875973839</c:v>
                  </c:pt>
                  <c:pt idx="22">
                    <c:v>129.8447837827278</c:v>
                  </c:pt>
                  <c:pt idx="23">
                    <c:v>104.51176628748334</c:v>
                  </c:pt>
                  <c:pt idx="24">
                    <c:v>157.57151769796195</c:v>
                  </c:pt>
                  <c:pt idx="25">
                    <c:v>210.2749403462023</c:v>
                  </c:pt>
                  <c:pt idx="26">
                    <c:v>262.79823765921992</c:v>
                  </c:pt>
                  <c:pt idx="27">
                    <c:v>285.35980589543863</c:v>
                  </c:pt>
                  <c:pt idx="28">
                    <c:v>249.9900687067699</c:v>
                  </c:pt>
                  <c:pt idx="29">
                    <c:v>296.64025717548986</c:v>
                  </c:pt>
                  <c:pt idx="30">
                    <c:v>291.8528207507012</c:v>
                  </c:pt>
                  <c:pt idx="31">
                    <c:v>290.06332943503566</c:v>
                  </c:pt>
                  <c:pt idx="32">
                    <c:v>269.40749987892957</c:v>
                  </c:pt>
                  <c:pt idx="33">
                    <c:v>251.51452110336311</c:v>
                  </c:pt>
                  <c:pt idx="34">
                    <c:v>255.99183672770579</c:v>
                  </c:pt>
                  <c:pt idx="35">
                    <c:v>263.84960184232693</c:v>
                  </c:pt>
                  <c:pt idx="36">
                    <c:v>243.74948257743205</c:v>
                  </c:pt>
                  <c:pt idx="37">
                    <c:v>226.90630155817058</c:v>
                  </c:pt>
                  <c:pt idx="38">
                    <c:v>218.90220723499922</c:v>
                  </c:pt>
                  <c:pt idx="39">
                    <c:v>229.21069875211359</c:v>
                  </c:pt>
                  <c:pt idx="40">
                    <c:v>209.31272069466687</c:v>
                  </c:pt>
                  <c:pt idx="41">
                    <c:v>190.61948188279652</c:v>
                  </c:pt>
                  <c:pt idx="42">
                    <c:v>164.08356762490365</c:v>
                  </c:pt>
                  <c:pt idx="43">
                    <c:v>151.6311802377455</c:v>
                  </c:pt>
                  <c:pt idx="44">
                    <c:v>152.23733823519606</c:v>
                  </c:pt>
                  <c:pt idx="45">
                    <c:v>157.26324814627111</c:v>
                  </c:pt>
                  <c:pt idx="46">
                    <c:v>149.88365277357627</c:v>
                  </c:pt>
                  <c:pt idx="47">
                    <c:v>163.36900411039238</c:v>
                  </c:pt>
                  <c:pt idx="48">
                    <c:v>186.61364558933062</c:v>
                  </c:pt>
                  <c:pt idx="49">
                    <c:v>206.59048793379787</c:v>
                  </c:pt>
                  <c:pt idx="50">
                    <c:v>264.80906801158704</c:v>
                  </c:pt>
                  <c:pt idx="51">
                    <c:v>325.38495079721702</c:v>
                  </c:pt>
                  <c:pt idx="52">
                    <c:v>344.13474046496799</c:v>
                  </c:pt>
                  <c:pt idx="53">
                    <c:v>332.42106599796523</c:v>
                  </c:pt>
                  <c:pt idx="54">
                    <c:v>307.0540407347562</c:v>
                  </c:pt>
                  <c:pt idx="55">
                    <c:v>299.62999399099141</c:v>
                  </c:pt>
                  <c:pt idx="56">
                    <c:v>316.23623945603134</c:v>
                  </c:pt>
                  <c:pt idx="57">
                    <c:v>339.6327447315573</c:v>
                  </c:pt>
                  <c:pt idx="58">
                    <c:v>333.19787942611998</c:v>
                  </c:pt>
                  <c:pt idx="59">
                    <c:v>344.32251469772581</c:v>
                  </c:pt>
                  <c:pt idx="60">
                    <c:v>352.36215327583307</c:v>
                  </c:pt>
                  <c:pt idx="61">
                    <c:v>331.38904734732216</c:v>
                  </c:pt>
                  <c:pt idx="62">
                    <c:v>325.43743835038038</c:v>
                  </c:pt>
                  <c:pt idx="63">
                    <c:v>322.22714784233187</c:v>
                  </c:pt>
                  <c:pt idx="64">
                    <c:v>331.88219482687612</c:v>
                  </c:pt>
                  <c:pt idx="65">
                    <c:v>342.1405928275542</c:v>
                  </c:pt>
                  <c:pt idx="66">
                    <c:v>336.80901400449744</c:v>
                  </c:pt>
                  <c:pt idx="67">
                    <c:v>338.00468559024239</c:v>
                  </c:pt>
                  <c:pt idx="68">
                    <c:v>332.16780569912788</c:v>
                  </c:pt>
                  <c:pt idx="69">
                    <c:v>319.78690008432358</c:v>
                  </c:pt>
                  <c:pt idx="70">
                    <c:v>325.66275085562557</c:v>
                  </c:pt>
                  <c:pt idx="71">
                    <c:v>336.18361189034897</c:v>
                  </c:pt>
                  <c:pt idx="72">
                    <c:v>322.77866237159446</c:v>
                  </c:pt>
                  <c:pt idx="73">
                    <c:v>316.67216002877672</c:v>
                  </c:pt>
                  <c:pt idx="74">
                    <c:v>290.00967808409013</c:v>
                  </c:pt>
                  <c:pt idx="75">
                    <c:v>273.43546463691928</c:v>
                  </c:pt>
                  <c:pt idx="76">
                    <c:v>271.65020528130407</c:v>
                  </c:pt>
                  <c:pt idx="77">
                    <c:v>254.03036363137352</c:v>
                  </c:pt>
                  <c:pt idx="78">
                    <c:v>245.25816847889908</c:v>
                  </c:pt>
                  <c:pt idx="79">
                    <c:v>238.92662326782664</c:v>
                  </c:pt>
                  <c:pt idx="80">
                    <c:v>236.14057861940802</c:v>
                  </c:pt>
                  <c:pt idx="81">
                    <c:v>247.03302670733615</c:v>
                  </c:pt>
                  <c:pt idx="82">
                    <c:v>242.19807587759055</c:v>
                  </c:pt>
                  <c:pt idx="83">
                    <c:v>249.89609934618443</c:v>
                  </c:pt>
                  <c:pt idx="84">
                    <c:v>296.75427566987787</c:v>
                  </c:pt>
                  <c:pt idx="85">
                    <c:v>347.36716151725841</c:v>
                  </c:pt>
                  <c:pt idx="86">
                    <c:v>331.26177576970599</c:v>
                  </c:pt>
                  <c:pt idx="87">
                    <c:v>286.42716886925774</c:v>
                  </c:pt>
                  <c:pt idx="88">
                    <c:v>244.39577208404708</c:v>
                  </c:pt>
                  <c:pt idx="89">
                    <c:v>209.7432336948448</c:v>
                  </c:pt>
                  <c:pt idx="90">
                    <c:v>197.19460094240338</c:v>
                  </c:pt>
                  <c:pt idx="91">
                    <c:v>191.08620067986519</c:v>
                  </c:pt>
                  <c:pt idx="92">
                    <c:v>187.52439822075672</c:v>
                  </c:pt>
                  <c:pt idx="93">
                    <c:v>166.69559433757436</c:v>
                  </c:pt>
                  <c:pt idx="94">
                    <c:v>162.63647435378545</c:v>
                  </c:pt>
                  <c:pt idx="95">
                    <c:v>137.76712813158662</c:v>
                  </c:pt>
                  <c:pt idx="96">
                    <c:v>105.0684060694458</c:v>
                  </c:pt>
                  <c:pt idx="97">
                    <c:v>81.156345600251868</c:v>
                  </c:pt>
                  <c:pt idx="98">
                    <c:v>75.770141770054579</c:v>
                  </c:pt>
                  <c:pt idx="99">
                    <c:v>77.382770961817897</c:v>
                  </c:pt>
                  <c:pt idx="100">
                    <c:v>88.519519861087659</c:v>
                  </c:pt>
                  <c:pt idx="101">
                    <c:v>112.88978050754496</c:v>
                  </c:pt>
                  <c:pt idx="102">
                    <c:v>147.82700479930133</c:v>
                  </c:pt>
                  <c:pt idx="103">
                    <c:v>161.56331982285667</c:v>
                  </c:pt>
                  <c:pt idx="104">
                    <c:v>186.1656132046239</c:v>
                  </c:pt>
                  <c:pt idx="105">
                    <c:v>179.45200647666167</c:v>
                  </c:pt>
                  <c:pt idx="106">
                    <c:v>180.4429843862853</c:v>
                  </c:pt>
                  <c:pt idx="107">
                    <c:v>180.32806904435398</c:v>
                  </c:pt>
                  <c:pt idx="108">
                    <c:v>163.68634471927459</c:v>
                  </c:pt>
                  <c:pt idx="109">
                    <c:v>160.9264832902964</c:v>
                  </c:pt>
                  <c:pt idx="110">
                    <c:v>147.79554572116282</c:v>
                  </c:pt>
                  <c:pt idx="111">
                    <c:v>149.69478964677066</c:v>
                  </c:pt>
                  <c:pt idx="112">
                    <c:v>147.49252945988141</c:v>
                  </c:pt>
                  <c:pt idx="113">
                    <c:v>154.51417589407191</c:v>
                  </c:pt>
                  <c:pt idx="114">
                    <c:v>173.36099957102755</c:v>
                  </c:pt>
                  <c:pt idx="115">
                    <c:v>202.35656397680765</c:v>
                  </c:pt>
                  <c:pt idx="116">
                    <c:v>221.82064445825395</c:v>
                  </c:pt>
                  <c:pt idx="117">
                    <c:v>223.96830918145309</c:v>
                  </c:pt>
                  <c:pt idx="118">
                    <c:v>234.78886586858098</c:v>
                  </c:pt>
                  <c:pt idx="119">
                    <c:v>230.53124666340165</c:v>
                  </c:pt>
                  <c:pt idx="120">
                    <c:v>222.31075217361914</c:v>
                  </c:pt>
                  <c:pt idx="121">
                    <c:v>197.91217966960994</c:v>
                  </c:pt>
                  <c:pt idx="122">
                    <c:v>174.42700993770197</c:v>
                  </c:pt>
                  <c:pt idx="123">
                    <c:v>179.39527830499094</c:v>
                  </c:pt>
                  <c:pt idx="124">
                    <c:v>187.34620837169737</c:v>
                  </c:pt>
                  <c:pt idx="125">
                    <c:v>220.98381452338796</c:v>
                  </c:pt>
                  <c:pt idx="126">
                    <c:v>87.972550748206771</c:v>
                  </c:pt>
                  <c:pt idx="127">
                    <c:v>91.255759176590217</c:v>
                  </c:pt>
                  <c:pt idx="128">
                    <c:v>80.020808540784103</c:v>
                  </c:pt>
                  <c:pt idx="129">
                    <c:v>106.44579244504436</c:v>
                  </c:pt>
                  <c:pt idx="130">
                    <c:v>101.42456826627365</c:v>
                  </c:pt>
                  <c:pt idx="131">
                    <c:v>100.61605058755185</c:v>
                  </c:pt>
                  <c:pt idx="132">
                    <c:v>143.66535960740467</c:v>
                  </c:pt>
                  <c:pt idx="133">
                    <c:v>124.66009709606362</c:v>
                  </c:pt>
                  <c:pt idx="134">
                    <c:v>128.51860202430422</c:v>
                  </c:pt>
                  <c:pt idx="135">
                    <c:v>138.4538058533646</c:v>
                  </c:pt>
                  <c:pt idx="136">
                    <c:v>127.28523102121858</c:v>
                  </c:pt>
                  <c:pt idx="137">
                    <c:v>106.83552613260841</c:v>
                  </c:pt>
                </c:numCache>
              </c:numRef>
            </c:plus>
            <c:minus>
              <c:numRef>
                <c:f>'Raw data'!$X$6:$X$143</c:f>
                <c:numCache>
                  <c:formatCode>General</c:formatCode>
                  <c:ptCount val="138"/>
                  <c:pt idx="3">
                    <c:v>178.24040633369347</c:v>
                  </c:pt>
                  <c:pt idx="4">
                    <c:v>354.31070195592417</c:v>
                  </c:pt>
                  <c:pt idx="5">
                    <c:v>423.88788790433813</c:v>
                  </c:pt>
                  <c:pt idx="6">
                    <c:v>454.01063678288403</c:v>
                  </c:pt>
                  <c:pt idx="7">
                    <c:v>471.4337478713208</c:v>
                  </c:pt>
                  <c:pt idx="8">
                    <c:v>314.02223243764945</c:v>
                  </c:pt>
                  <c:pt idx="9">
                    <c:v>232.75409652249013</c:v>
                  </c:pt>
                  <c:pt idx="10">
                    <c:v>197.3954576315156</c:v>
                  </c:pt>
                  <c:pt idx="11">
                    <c:v>153.53303473886163</c:v>
                  </c:pt>
                  <c:pt idx="12">
                    <c:v>139.8181683876644</c:v>
                  </c:pt>
                  <c:pt idx="13">
                    <c:v>134.97537082001296</c:v>
                  </c:pt>
                  <c:pt idx="14">
                    <c:v>161.49947651240748</c:v>
                  </c:pt>
                  <c:pt idx="15">
                    <c:v>137.4341578748938</c:v>
                  </c:pt>
                  <c:pt idx="16">
                    <c:v>137.67333674363016</c:v>
                  </c:pt>
                  <c:pt idx="17">
                    <c:v>14.562864158536966</c:v>
                  </c:pt>
                  <c:pt idx="18">
                    <c:v>19.847957017820509</c:v>
                  </c:pt>
                  <c:pt idx="19">
                    <c:v>86.705605254229781</c:v>
                  </c:pt>
                  <c:pt idx="20">
                    <c:v>75.999616496306487</c:v>
                  </c:pt>
                  <c:pt idx="21">
                    <c:v>117.02488875973839</c:v>
                  </c:pt>
                  <c:pt idx="22">
                    <c:v>129.8447837827278</c:v>
                  </c:pt>
                  <c:pt idx="23">
                    <c:v>104.51176628748334</c:v>
                  </c:pt>
                  <c:pt idx="24">
                    <c:v>157.57151769796195</c:v>
                  </c:pt>
                  <c:pt idx="25">
                    <c:v>210.2749403462023</c:v>
                  </c:pt>
                  <c:pt idx="26">
                    <c:v>262.79823765921992</c:v>
                  </c:pt>
                  <c:pt idx="27">
                    <c:v>285.35980589543863</c:v>
                  </c:pt>
                  <c:pt idx="28">
                    <c:v>249.9900687067699</c:v>
                  </c:pt>
                  <c:pt idx="29">
                    <c:v>296.64025717548986</c:v>
                  </c:pt>
                  <c:pt idx="30">
                    <c:v>291.8528207507012</c:v>
                  </c:pt>
                  <c:pt idx="31">
                    <c:v>290.06332943503566</c:v>
                  </c:pt>
                  <c:pt idx="32">
                    <c:v>269.40749987892957</c:v>
                  </c:pt>
                  <c:pt idx="33">
                    <c:v>251.51452110336311</c:v>
                  </c:pt>
                  <c:pt idx="34">
                    <c:v>255.99183672770579</c:v>
                  </c:pt>
                  <c:pt idx="35">
                    <c:v>263.84960184232693</c:v>
                  </c:pt>
                  <c:pt idx="36">
                    <c:v>243.74948257743205</c:v>
                  </c:pt>
                  <c:pt idx="37">
                    <c:v>226.90630155817058</c:v>
                  </c:pt>
                  <c:pt idx="38">
                    <c:v>218.90220723499922</c:v>
                  </c:pt>
                  <c:pt idx="39">
                    <c:v>229.21069875211359</c:v>
                  </c:pt>
                  <c:pt idx="40">
                    <c:v>209.31272069466687</c:v>
                  </c:pt>
                  <c:pt idx="41">
                    <c:v>190.61948188279652</c:v>
                  </c:pt>
                  <c:pt idx="42">
                    <c:v>164.08356762490365</c:v>
                  </c:pt>
                  <c:pt idx="43">
                    <c:v>151.6311802377455</c:v>
                  </c:pt>
                  <c:pt idx="44">
                    <c:v>152.23733823519606</c:v>
                  </c:pt>
                  <c:pt idx="45">
                    <c:v>157.26324814627111</c:v>
                  </c:pt>
                  <c:pt idx="46">
                    <c:v>149.88365277357627</c:v>
                  </c:pt>
                  <c:pt idx="47">
                    <c:v>163.36900411039238</c:v>
                  </c:pt>
                  <c:pt idx="48">
                    <c:v>186.61364558933062</c:v>
                  </c:pt>
                  <c:pt idx="49">
                    <c:v>206.59048793379787</c:v>
                  </c:pt>
                  <c:pt idx="50">
                    <c:v>264.80906801158704</c:v>
                  </c:pt>
                  <c:pt idx="51">
                    <c:v>325.38495079721702</c:v>
                  </c:pt>
                  <c:pt idx="52">
                    <c:v>344.13474046496799</c:v>
                  </c:pt>
                  <c:pt idx="53">
                    <c:v>332.42106599796523</c:v>
                  </c:pt>
                  <c:pt idx="54">
                    <c:v>307.0540407347562</c:v>
                  </c:pt>
                  <c:pt idx="55">
                    <c:v>299.62999399099141</c:v>
                  </c:pt>
                  <c:pt idx="56">
                    <c:v>316.23623945603134</c:v>
                  </c:pt>
                  <c:pt idx="57">
                    <c:v>339.6327447315573</c:v>
                  </c:pt>
                  <c:pt idx="58">
                    <c:v>333.19787942611998</c:v>
                  </c:pt>
                  <c:pt idx="59">
                    <c:v>344.32251469772581</c:v>
                  </c:pt>
                  <c:pt idx="60">
                    <c:v>352.36215327583307</c:v>
                  </c:pt>
                  <c:pt idx="61">
                    <c:v>331.38904734732216</c:v>
                  </c:pt>
                  <c:pt idx="62">
                    <c:v>325.43743835038038</c:v>
                  </c:pt>
                  <c:pt idx="63">
                    <c:v>322.22714784233187</c:v>
                  </c:pt>
                  <c:pt idx="64">
                    <c:v>331.88219482687612</c:v>
                  </c:pt>
                  <c:pt idx="65">
                    <c:v>342.1405928275542</c:v>
                  </c:pt>
                  <c:pt idx="66">
                    <c:v>336.80901400449744</c:v>
                  </c:pt>
                  <c:pt idx="67">
                    <c:v>338.00468559024239</c:v>
                  </c:pt>
                  <c:pt idx="68">
                    <c:v>332.16780569912788</c:v>
                  </c:pt>
                  <c:pt idx="69">
                    <c:v>319.78690008432358</c:v>
                  </c:pt>
                  <c:pt idx="70">
                    <c:v>325.66275085562557</c:v>
                  </c:pt>
                  <c:pt idx="71">
                    <c:v>336.18361189034897</c:v>
                  </c:pt>
                  <c:pt idx="72">
                    <c:v>322.77866237159446</c:v>
                  </c:pt>
                  <c:pt idx="73">
                    <c:v>316.67216002877672</c:v>
                  </c:pt>
                  <c:pt idx="74">
                    <c:v>290.00967808409013</c:v>
                  </c:pt>
                  <c:pt idx="75">
                    <c:v>273.43546463691928</c:v>
                  </c:pt>
                  <c:pt idx="76">
                    <c:v>271.65020528130407</c:v>
                  </c:pt>
                  <c:pt idx="77">
                    <c:v>254.03036363137352</c:v>
                  </c:pt>
                  <c:pt idx="78">
                    <c:v>245.25816847889908</c:v>
                  </c:pt>
                  <c:pt idx="79">
                    <c:v>238.92662326782664</c:v>
                  </c:pt>
                  <c:pt idx="80">
                    <c:v>236.14057861940802</c:v>
                  </c:pt>
                  <c:pt idx="81">
                    <c:v>247.03302670733615</c:v>
                  </c:pt>
                  <c:pt idx="82">
                    <c:v>242.19807587759055</c:v>
                  </c:pt>
                  <c:pt idx="83">
                    <c:v>249.89609934618443</c:v>
                  </c:pt>
                  <c:pt idx="84">
                    <c:v>296.75427566987787</c:v>
                  </c:pt>
                  <c:pt idx="85">
                    <c:v>347.36716151725841</c:v>
                  </c:pt>
                  <c:pt idx="86">
                    <c:v>331.26177576970599</c:v>
                  </c:pt>
                  <c:pt idx="87">
                    <c:v>286.42716886925774</c:v>
                  </c:pt>
                  <c:pt idx="88">
                    <c:v>244.39577208404708</c:v>
                  </c:pt>
                  <c:pt idx="89">
                    <c:v>209.7432336948448</c:v>
                  </c:pt>
                  <c:pt idx="90">
                    <c:v>197.19460094240338</c:v>
                  </c:pt>
                  <c:pt idx="91">
                    <c:v>191.08620067986519</c:v>
                  </c:pt>
                  <c:pt idx="92">
                    <c:v>187.52439822075672</c:v>
                  </c:pt>
                  <c:pt idx="93">
                    <c:v>166.69559433757436</c:v>
                  </c:pt>
                  <c:pt idx="94">
                    <c:v>162.63647435378545</c:v>
                  </c:pt>
                  <c:pt idx="95">
                    <c:v>137.76712813158662</c:v>
                  </c:pt>
                  <c:pt idx="96">
                    <c:v>105.0684060694458</c:v>
                  </c:pt>
                  <c:pt idx="97">
                    <c:v>81.156345600251868</c:v>
                  </c:pt>
                  <c:pt idx="98">
                    <c:v>75.770141770054579</c:v>
                  </c:pt>
                  <c:pt idx="99">
                    <c:v>77.382770961817897</c:v>
                  </c:pt>
                  <c:pt idx="100">
                    <c:v>88.519519861087659</c:v>
                  </c:pt>
                  <c:pt idx="101">
                    <c:v>112.88978050754496</c:v>
                  </c:pt>
                  <c:pt idx="102">
                    <c:v>147.82700479930133</c:v>
                  </c:pt>
                  <c:pt idx="103">
                    <c:v>161.56331982285667</c:v>
                  </c:pt>
                  <c:pt idx="104">
                    <c:v>186.1656132046239</c:v>
                  </c:pt>
                  <c:pt idx="105">
                    <c:v>179.45200647666167</c:v>
                  </c:pt>
                  <c:pt idx="106">
                    <c:v>180.4429843862853</c:v>
                  </c:pt>
                  <c:pt idx="107">
                    <c:v>180.32806904435398</c:v>
                  </c:pt>
                  <c:pt idx="108">
                    <c:v>163.68634471927459</c:v>
                  </c:pt>
                  <c:pt idx="109">
                    <c:v>160.9264832902964</c:v>
                  </c:pt>
                  <c:pt idx="110">
                    <c:v>147.79554572116282</c:v>
                  </c:pt>
                  <c:pt idx="111">
                    <c:v>149.69478964677066</c:v>
                  </c:pt>
                  <c:pt idx="112">
                    <c:v>147.49252945988141</c:v>
                  </c:pt>
                  <c:pt idx="113">
                    <c:v>154.51417589407191</c:v>
                  </c:pt>
                  <c:pt idx="114">
                    <c:v>173.36099957102755</c:v>
                  </c:pt>
                  <c:pt idx="115">
                    <c:v>202.35656397680765</c:v>
                  </c:pt>
                  <c:pt idx="116">
                    <c:v>221.82064445825395</c:v>
                  </c:pt>
                  <c:pt idx="117">
                    <c:v>223.96830918145309</c:v>
                  </c:pt>
                  <c:pt idx="118">
                    <c:v>234.78886586858098</c:v>
                  </c:pt>
                  <c:pt idx="119">
                    <c:v>230.53124666340165</c:v>
                  </c:pt>
                  <c:pt idx="120">
                    <c:v>222.31075217361914</c:v>
                  </c:pt>
                  <c:pt idx="121">
                    <c:v>197.91217966960994</c:v>
                  </c:pt>
                  <c:pt idx="122">
                    <c:v>174.42700993770197</c:v>
                  </c:pt>
                  <c:pt idx="123">
                    <c:v>179.39527830499094</c:v>
                  </c:pt>
                  <c:pt idx="124">
                    <c:v>187.34620837169737</c:v>
                  </c:pt>
                  <c:pt idx="125">
                    <c:v>220.98381452338796</c:v>
                  </c:pt>
                  <c:pt idx="126">
                    <c:v>87.972550748206771</c:v>
                  </c:pt>
                  <c:pt idx="127">
                    <c:v>91.255759176590217</c:v>
                  </c:pt>
                  <c:pt idx="128">
                    <c:v>80.020808540784103</c:v>
                  </c:pt>
                  <c:pt idx="129">
                    <c:v>106.44579244504436</c:v>
                  </c:pt>
                  <c:pt idx="130">
                    <c:v>101.42456826627365</c:v>
                  </c:pt>
                  <c:pt idx="131">
                    <c:v>100.61605058755185</c:v>
                  </c:pt>
                  <c:pt idx="132">
                    <c:v>143.66535960740467</c:v>
                  </c:pt>
                  <c:pt idx="133">
                    <c:v>124.66009709606362</c:v>
                  </c:pt>
                  <c:pt idx="134">
                    <c:v>128.51860202430422</c:v>
                  </c:pt>
                  <c:pt idx="135">
                    <c:v>138.4538058533646</c:v>
                  </c:pt>
                  <c:pt idx="136">
                    <c:v>127.28523102121858</c:v>
                  </c:pt>
                  <c:pt idx="137">
                    <c:v>106.83552613260841</c:v>
                  </c:pt>
                </c:numCache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data'!$T$6:$T$156</c:f>
              <c:numCache>
                <c:formatCode>General</c:formatCode>
                <c:ptCount val="151"/>
                <c:pt idx="3">
                  <c:v>1103.7069999999999</c:v>
                </c:pt>
                <c:pt idx="4">
                  <c:v>1164.5905</c:v>
                </c:pt>
                <c:pt idx="5">
                  <c:v>1231.4169999999999</c:v>
                </c:pt>
                <c:pt idx="6">
                  <c:v>1263.095</c:v>
                </c:pt>
                <c:pt idx="7">
                  <c:v>1244.924</c:v>
                </c:pt>
                <c:pt idx="8">
                  <c:v>1143.9512500000001</c:v>
                </c:pt>
                <c:pt idx="9">
                  <c:v>1146.954</c:v>
                </c:pt>
                <c:pt idx="10">
                  <c:v>1095.4336666666668</c:v>
                </c:pt>
                <c:pt idx="11">
                  <c:v>1065.4482499999999</c:v>
                </c:pt>
                <c:pt idx="12">
                  <c:v>1059.0383750000001</c:v>
                </c:pt>
                <c:pt idx="13">
                  <c:v>1041.68</c:v>
                </c:pt>
                <c:pt idx="14">
                  <c:v>1009.0803750000001</c:v>
                </c:pt>
                <c:pt idx="15">
                  <c:v>1039.6666250000001</c:v>
                </c:pt>
                <c:pt idx="16">
                  <c:v>1061.7997500000001</c:v>
                </c:pt>
                <c:pt idx="17">
                  <c:v>1164.9515000000001</c:v>
                </c:pt>
                <c:pt idx="18">
                  <c:v>1167.275625</c:v>
                </c:pt>
                <c:pt idx="19">
                  <c:v>1118.4099722222225</c:v>
                </c:pt>
                <c:pt idx="20">
                  <c:v>1138.4660277777778</c:v>
                </c:pt>
                <c:pt idx="21">
                  <c:v>1178.2726250000001</c:v>
                </c:pt>
                <c:pt idx="22">
                  <c:v>1192.7887499999999</c:v>
                </c:pt>
                <c:pt idx="23">
                  <c:v>1213.3873541666667</c:v>
                </c:pt>
                <c:pt idx="24">
                  <c:v>1245.9435833333332</c:v>
                </c:pt>
                <c:pt idx="25">
                  <c:v>1277.7558125</c:v>
                </c:pt>
                <c:pt idx="26">
                  <c:v>1317.8364999999999</c:v>
                </c:pt>
                <c:pt idx="27">
                  <c:v>1322.1839375</c:v>
                </c:pt>
                <c:pt idx="28">
                  <c:v>1291.1101458333333</c:v>
                </c:pt>
                <c:pt idx="29">
                  <c:v>1303.1915624999999</c:v>
                </c:pt>
                <c:pt idx="30">
                  <c:v>1302.3803124999999</c:v>
                </c:pt>
                <c:pt idx="31">
                  <c:v>1308.8006249999999</c:v>
                </c:pt>
                <c:pt idx="32">
                  <c:v>1288.1244375000001</c:v>
                </c:pt>
                <c:pt idx="33">
                  <c:v>1293.281375</c:v>
                </c:pt>
                <c:pt idx="34">
                  <c:v>1293.6846874999999</c:v>
                </c:pt>
                <c:pt idx="35">
                  <c:v>1276.5128749999999</c:v>
                </c:pt>
                <c:pt idx="36">
                  <c:v>1277.8728125</c:v>
                </c:pt>
                <c:pt idx="37">
                  <c:v>1278.5568125</c:v>
                </c:pt>
                <c:pt idx="38">
                  <c:v>1282.9076249999998</c:v>
                </c:pt>
                <c:pt idx="39">
                  <c:v>1307.0714375</c:v>
                </c:pt>
                <c:pt idx="40">
                  <c:v>1315.3691250000002</c:v>
                </c:pt>
                <c:pt idx="41">
                  <c:v>1325.0000625</c:v>
                </c:pt>
                <c:pt idx="42">
                  <c:v>1336.6968124999999</c:v>
                </c:pt>
                <c:pt idx="43">
                  <c:v>1336.9592499999999</c:v>
                </c:pt>
                <c:pt idx="44">
                  <c:v>1351.935125</c:v>
                </c:pt>
                <c:pt idx="45">
                  <c:v>1362.4410625</c:v>
                </c:pt>
                <c:pt idx="46">
                  <c:v>1374.3097499999999</c:v>
                </c:pt>
                <c:pt idx="47">
                  <c:v>1393.7551249999999</c:v>
                </c:pt>
                <c:pt idx="48">
                  <c:v>1416.8128125000001</c:v>
                </c:pt>
                <c:pt idx="49">
                  <c:v>1437.7465624999998</c:v>
                </c:pt>
                <c:pt idx="50">
                  <c:v>1469.4967500000002</c:v>
                </c:pt>
                <c:pt idx="51">
                  <c:v>1503.7350624999999</c:v>
                </c:pt>
                <c:pt idx="52">
                  <c:v>1505.7049374999999</c:v>
                </c:pt>
                <c:pt idx="53">
                  <c:v>1481.8405625</c:v>
                </c:pt>
                <c:pt idx="54">
                  <c:v>1459.1712500000003</c:v>
                </c:pt>
                <c:pt idx="55">
                  <c:v>1436.4715000000001</c:v>
                </c:pt>
                <c:pt idx="56">
                  <c:v>1412.7144999999998</c:v>
                </c:pt>
                <c:pt idx="57">
                  <c:v>1385.9055624999999</c:v>
                </c:pt>
                <c:pt idx="58">
                  <c:v>1364.9856249999998</c:v>
                </c:pt>
                <c:pt idx="59">
                  <c:v>1367.0415625000001</c:v>
                </c:pt>
                <c:pt idx="60">
                  <c:v>1356.8468125000002</c:v>
                </c:pt>
                <c:pt idx="61">
                  <c:v>1357.2971875000001</c:v>
                </c:pt>
                <c:pt idx="62">
                  <c:v>1344.5920624999999</c:v>
                </c:pt>
                <c:pt idx="63">
                  <c:v>1346.813375</c:v>
                </c:pt>
                <c:pt idx="64">
                  <c:v>1337.6088749999999</c:v>
                </c:pt>
                <c:pt idx="65">
                  <c:v>1340.4660625000001</c:v>
                </c:pt>
                <c:pt idx="66">
                  <c:v>1341.4576875</c:v>
                </c:pt>
                <c:pt idx="67">
                  <c:v>1348.6289999999999</c:v>
                </c:pt>
                <c:pt idx="68">
                  <c:v>1347.9230625</c:v>
                </c:pt>
                <c:pt idx="69">
                  <c:v>1364.5122500000002</c:v>
                </c:pt>
                <c:pt idx="70">
                  <c:v>1379.9906250000001</c:v>
                </c:pt>
                <c:pt idx="71">
                  <c:v>1404.4739374999999</c:v>
                </c:pt>
                <c:pt idx="72">
                  <c:v>1407.693125</c:v>
                </c:pt>
                <c:pt idx="73">
                  <c:v>1402.3932500000001</c:v>
                </c:pt>
                <c:pt idx="74">
                  <c:v>1390.675125</c:v>
                </c:pt>
                <c:pt idx="75">
                  <c:v>1374.5370000000003</c:v>
                </c:pt>
                <c:pt idx="76">
                  <c:v>1363.0317500000001</c:v>
                </c:pt>
                <c:pt idx="77">
                  <c:v>1351.705125</c:v>
                </c:pt>
                <c:pt idx="78">
                  <c:v>1345.3402500000002</c:v>
                </c:pt>
                <c:pt idx="79">
                  <c:v>1351.4452500000002</c:v>
                </c:pt>
                <c:pt idx="80">
                  <c:v>1354.0962499999998</c:v>
                </c:pt>
                <c:pt idx="81">
                  <c:v>1355.084625</c:v>
                </c:pt>
                <c:pt idx="82">
                  <c:v>1367.7086875</c:v>
                </c:pt>
                <c:pt idx="83">
                  <c:v>1386.689625</c:v>
                </c:pt>
                <c:pt idx="84">
                  <c:v>1405.2503750000001</c:v>
                </c:pt>
                <c:pt idx="85">
                  <c:v>1420.3294375</c:v>
                </c:pt>
                <c:pt idx="86">
                  <c:v>1404.2934375</c:v>
                </c:pt>
                <c:pt idx="87">
                  <c:v>1353.35925</c:v>
                </c:pt>
                <c:pt idx="88">
                  <c:v>1323.4769374999998</c:v>
                </c:pt>
                <c:pt idx="89">
                  <c:v>1306.0766250000001</c:v>
                </c:pt>
                <c:pt idx="90">
                  <c:v>1291.01775</c:v>
                </c:pt>
                <c:pt idx="91">
                  <c:v>1294.6688125000001</c:v>
                </c:pt>
                <c:pt idx="92">
                  <c:v>1306.5706875000001</c:v>
                </c:pt>
                <c:pt idx="93">
                  <c:v>1311.8431875000001</c:v>
                </c:pt>
                <c:pt idx="94">
                  <c:v>1327.394875</c:v>
                </c:pt>
                <c:pt idx="95">
                  <c:v>1348.9855</c:v>
                </c:pt>
                <c:pt idx="96">
                  <c:v>1352.3508125000001</c:v>
                </c:pt>
                <c:pt idx="97">
                  <c:v>1361.877125</c:v>
                </c:pt>
                <c:pt idx="98">
                  <c:v>1349.455375</c:v>
                </c:pt>
                <c:pt idx="99">
                  <c:v>1313.966375</c:v>
                </c:pt>
                <c:pt idx="100">
                  <c:v>1296.493375</c:v>
                </c:pt>
                <c:pt idx="101">
                  <c:v>1273.1422500000001</c:v>
                </c:pt>
                <c:pt idx="102">
                  <c:v>1266.9961874999999</c:v>
                </c:pt>
                <c:pt idx="103">
                  <c:v>1258.0770625</c:v>
                </c:pt>
                <c:pt idx="104">
                  <c:v>1249.9758750000001</c:v>
                </c:pt>
                <c:pt idx="105">
                  <c:v>1235.6077500000001</c:v>
                </c:pt>
                <c:pt idx="106">
                  <c:v>1224.856125</c:v>
                </c:pt>
                <c:pt idx="107">
                  <c:v>1215.5331875000002</c:v>
                </c:pt>
                <c:pt idx="108">
                  <c:v>1188.2076875</c:v>
                </c:pt>
                <c:pt idx="109">
                  <c:v>1166.8574375000001</c:v>
                </c:pt>
                <c:pt idx="110">
                  <c:v>1144.2588124999997</c:v>
                </c:pt>
                <c:pt idx="111">
                  <c:v>1138.5341874999999</c:v>
                </c:pt>
                <c:pt idx="112">
                  <c:v>1137.9595624999999</c:v>
                </c:pt>
                <c:pt idx="113">
                  <c:v>1138.8694375</c:v>
                </c:pt>
                <c:pt idx="114">
                  <c:v>1152.7335625000001</c:v>
                </c:pt>
                <c:pt idx="115">
                  <c:v>1148.6385</c:v>
                </c:pt>
                <c:pt idx="116">
                  <c:v>1143.0835</c:v>
                </c:pt>
                <c:pt idx="117">
                  <c:v>1133.5305625000001</c:v>
                </c:pt>
                <c:pt idx="118">
                  <c:v>1135.9971249999999</c:v>
                </c:pt>
                <c:pt idx="119">
                  <c:v>1130.2814375</c:v>
                </c:pt>
                <c:pt idx="120">
                  <c:v>1136.127</c:v>
                </c:pt>
                <c:pt idx="121">
                  <c:v>1114.2760416666667</c:v>
                </c:pt>
                <c:pt idx="122">
                  <c:v>1115.4430208333333</c:v>
                </c:pt>
                <c:pt idx="123">
                  <c:v>1100.4067499999999</c:v>
                </c:pt>
                <c:pt idx="124">
                  <c:v>1109.7568541666667</c:v>
                </c:pt>
                <c:pt idx="125">
                  <c:v>1096.7973125000001</c:v>
                </c:pt>
                <c:pt idx="126">
                  <c:v>976.59858333333329</c:v>
                </c:pt>
                <c:pt idx="127">
                  <c:v>966.39208333333329</c:v>
                </c:pt>
                <c:pt idx="128">
                  <c:v>952.0549166666666</c:v>
                </c:pt>
                <c:pt idx="129">
                  <c:v>959.61520833333338</c:v>
                </c:pt>
                <c:pt idx="130">
                  <c:v>963.73199999999997</c:v>
                </c:pt>
                <c:pt idx="131">
                  <c:v>958.55995833333327</c:v>
                </c:pt>
                <c:pt idx="132">
                  <c:v>907.76475000000005</c:v>
                </c:pt>
                <c:pt idx="133">
                  <c:v>904.928</c:v>
                </c:pt>
                <c:pt idx="134">
                  <c:v>900.72637499999996</c:v>
                </c:pt>
                <c:pt idx="135">
                  <c:v>901.56762500000013</c:v>
                </c:pt>
                <c:pt idx="136">
                  <c:v>918.40224999999998</c:v>
                </c:pt>
                <c:pt idx="137">
                  <c:v>930.68912499999999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1B-4609-B9E9-A07DD7F8198A}"/>
            </c:ext>
          </c:extLst>
        </c:ser>
        <c:ser>
          <c:idx val="1"/>
          <c:order val="1"/>
          <c:tx>
            <c:v>mCh PKC-3 Average Anterior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data'!$Y$6:$Y$143</c:f>
                <c:numCache>
                  <c:formatCode>General</c:formatCode>
                  <c:ptCount val="138"/>
                  <c:pt idx="3">
                    <c:v>482.4016811543064</c:v>
                  </c:pt>
                  <c:pt idx="4">
                    <c:v>723.06830255827333</c:v>
                  </c:pt>
                  <c:pt idx="5">
                    <c:v>963.77876458267019</c:v>
                  </c:pt>
                  <c:pt idx="6">
                    <c:v>1078.2423818940247</c:v>
                  </c:pt>
                  <c:pt idx="7">
                    <c:v>1110.4518028838534</c:v>
                  </c:pt>
                  <c:pt idx="8">
                    <c:v>772.3928896333291</c:v>
                  </c:pt>
                  <c:pt idx="9">
                    <c:v>692.04069270206583</c:v>
                  </c:pt>
                  <c:pt idx="10">
                    <c:v>585.58670960347297</c:v>
                  </c:pt>
                  <c:pt idx="11">
                    <c:v>460.58071944027921</c:v>
                  </c:pt>
                  <c:pt idx="12">
                    <c:v>460.80575617339139</c:v>
                  </c:pt>
                  <c:pt idx="13">
                    <c:v>458.89586075740726</c:v>
                  </c:pt>
                  <c:pt idx="14">
                    <c:v>485.41201149851162</c:v>
                  </c:pt>
                  <c:pt idx="15">
                    <c:v>444.04679512918364</c:v>
                  </c:pt>
                  <c:pt idx="16">
                    <c:v>511.78214468930088</c:v>
                  </c:pt>
                  <c:pt idx="17">
                    <c:v>504.82138553530109</c:v>
                  </c:pt>
                  <c:pt idx="18">
                    <c:v>554.60370640004783</c:v>
                  </c:pt>
                  <c:pt idx="19">
                    <c:v>501.44946363002759</c:v>
                  </c:pt>
                  <c:pt idx="20">
                    <c:v>494.09916593987663</c:v>
                  </c:pt>
                  <c:pt idx="21">
                    <c:v>407.59986919718546</c:v>
                  </c:pt>
                  <c:pt idx="22">
                    <c:v>397.98529134998472</c:v>
                  </c:pt>
                  <c:pt idx="23">
                    <c:v>395.3270444541605</c:v>
                  </c:pt>
                  <c:pt idx="24">
                    <c:v>394.23069280498373</c:v>
                  </c:pt>
                  <c:pt idx="25">
                    <c:v>386.37775541939902</c:v>
                  </c:pt>
                  <c:pt idx="26">
                    <c:v>393.75734815738531</c:v>
                  </c:pt>
                  <c:pt idx="27">
                    <c:v>394.59842078515737</c:v>
                  </c:pt>
                  <c:pt idx="28">
                    <c:v>415.39271373705373</c:v>
                  </c:pt>
                  <c:pt idx="29">
                    <c:v>425.2756088621864</c:v>
                  </c:pt>
                  <c:pt idx="30">
                    <c:v>433.45561305481948</c:v>
                  </c:pt>
                  <c:pt idx="31">
                    <c:v>447.14615839512288</c:v>
                  </c:pt>
                  <c:pt idx="32">
                    <c:v>427.94951621279455</c:v>
                  </c:pt>
                  <c:pt idx="33">
                    <c:v>446.1263455743686</c:v>
                  </c:pt>
                  <c:pt idx="34">
                    <c:v>458.57648529268306</c:v>
                  </c:pt>
                  <c:pt idx="35">
                    <c:v>497.32734598834116</c:v>
                  </c:pt>
                  <c:pt idx="36">
                    <c:v>504.35267143607746</c:v>
                  </c:pt>
                  <c:pt idx="37">
                    <c:v>515.40096692837881</c:v>
                  </c:pt>
                  <c:pt idx="38">
                    <c:v>537.36397432220406</c:v>
                  </c:pt>
                  <c:pt idx="39">
                    <c:v>538.59941812411921</c:v>
                  </c:pt>
                  <c:pt idx="40">
                    <c:v>524.47375437776066</c:v>
                  </c:pt>
                  <c:pt idx="41">
                    <c:v>523.12460594251957</c:v>
                  </c:pt>
                  <c:pt idx="42">
                    <c:v>499.61244825314316</c:v>
                  </c:pt>
                  <c:pt idx="43">
                    <c:v>479.55648089406668</c:v>
                  </c:pt>
                  <c:pt idx="44">
                    <c:v>466.48494043908835</c:v>
                  </c:pt>
                  <c:pt idx="45">
                    <c:v>449.03540912143001</c:v>
                  </c:pt>
                  <c:pt idx="46">
                    <c:v>436.73281949252635</c:v>
                  </c:pt>
                  <c:pt idx="47">
                    <c:v>425.57586647894789</c:v>
                  </c:pt>
                  <c:pt idx="48">
                    <c:v>401.08327569758848</c:v>
                  </c:pt>
                  <c:pt idx="49">
                    <c:v>403.48969402320228</c:v>
                  </c:pt>
                  <c:pt idx="50">
                    <c:v>405.5164773612978</c:v>
                  </c:pt>
                  <c:pt idx="51">
                    <c:v>405.35792654031451</c:v>
                  </c:pt>
                  <c:pt idx="52">
                    <c:v>403.93840128386387</c:v>
                  </c:pt>
                  <c:pt idx="53">
                    <c:v>419.29063481732732</c:v>
                  </c:pt>
                  <c:pt idx="54">
                    <c:v>408.27971399822843</c:v>
                  </c:pt>
                  <c:pt idx="55">
                    <c:v>421.41974295677119</c:v>
                  </c:pt>
                  <c:pt idx="56">
                    <c:v>438.96953863022071</c:v>
                  </c:pt>
                  <c:pt idx="57">
                    <c:v>466.81200880633639</c:v>
                  </c:pt>
                  <c:pt idx="58">
                    <c:v>464.76658032316789</c:v>
                  </c:pt>
                  <c:pt idx="59">
                    <c:v>431.61531276034316</c:v>
                  </c:pt>
                  <c:pt idx="60">
                    <c:v>380.12626544755437</c:v>
                  </c:pt>
                  <c:pt idx="61">
                    <c:v>356.74925366398116</c:v>
                  </c:pt>
                  <c:pt idx="62">
                    <c:v>333.03979554332665</c:v>
                  </c:pt>
                  <c:pt idx="63">
                    <c:v>312.36476115976137</c:v>
                  </c:pt>
                  <c:pt idx="64">
                    <c:v>294.66093554799608</c:v>
                  </c:pt>
                  <c:pt idx="65">
                    <c:v>286.27673240262754</c:v>
                  </c:pt>
                  <c:pt idx="66">
                    <c:v>287.13133948798952</c:v>
                  </c:pt>
                  <c:pt idx="67">
                    <c:v>295.5358426859658</c:v>
                  </c:pt>
                  <c:pt idx="68">
                    <c:v>323.17228146754411</c:v>
                  </c:pt>
                  <c:pt idx="69">
                    <c:v>353.03181993674298</c:v>
                  </c:pt>
                  <c:pt idx="70">
                    <c:v>369.76383539857835</c:v>
                  </c:pt>
                  <c:pt idx="71">
                    <c:v>399.30972574793435</c:v>
                  </c:pt>
                  <c:pt idx="72">
                    <c:v>403.16708214722053</c:v>
                  </c:pt>
                  <c:pt idx="73">
                    <c:v>418.06460247114251</c:v>
                  </c:pt>
                  <c:pt idx="74">
                    <c:v>403.95572681681938</c:v>
                  </c:pt>
                  <c:pt idx="75">
                    <c:v>406.33007344319702</c:v>
                  </c:pt>
                  <c:pt idx="76">
                    <c:v>376.6819185033641</c:v>
                  </c:pt>
                  <c:pt idx="77">
                    <c:v>362.0087874544837</c:v>
                  </c:pt>
                  <c:pt idx="78">
                    <c:v>352.85033278433463</c:v>
                  </c:pt>
                  <c:pt idx="79">
                    <c:v>353.05597772469559</c:v>
                  </c:pt>
                  <c:pt idx="80">
                    <c:v>363.87318910959971</c:v>
                  </c:pt>
                  <c:pt idx="81">
                    <c:v>350.79996550357117</c:v>
                  </c:pt>
                  <c:pt idx="82">
                    <c:v>366.03435052217213</c:v>
                  </c:pt>
                  <c:pt idx="83">
                    <c:v>333.42455412209864</c:v>
                  </c:pt>
                  <c:pt idx="84">
                    <c:v>329.82082901777926</c:v>
                  </c:pt>
                  <c:pt idx="85">
                    <c:v>340.47882388489529</c:v>
                  </c:pt>
                  <c:pt idx="86">
                    <c:v>354.43679979199737</c:v>
                  </c:pt>
                  <c:pt idx="87">
                    <c:v>366.20085028238339</c:v>
                  </c:pt>
                  <c:pt idx="88">
                    <c:v>397.00902543300845</c:v>
                  </c:pt>
                  <c:pt idx="89">
                    <c:v>397.00133634394126</c:v>
                  </c:pt>
                  <c:pt idx="90">
                    <c:v>416.49805922073909</c:v>
                  </c:pt>
                  <c:pt idx="91">
                    <c:v>443.07135127832214</c:v>
                  </c:pt>
                  <c:pt idx="92">
                    <c:v>431.04292547240237</c:v>
                  </c:pt>
                  <c:pt idx="93">
                    <c:v>429.71505370991491</c:v>
                  </c:pt>
                  <c:pt idx="94">
                    <c:v>419.95160354366561</c:v>
                  </c:pt>
                  <c:pt idx="95">
                    <c:v>409.89108961888491</c:v>
                  </c:pt>
                  <c:pt idx="96">
                    <c:v>412.55256091297605</c:v>
                  </c:pt>
                  <c:pt idx="97">
                    <c:v>417.02930197665961</c:v>
                  </c:pt>
                  <c:pt idx="98">
                    <c:v>418.17625358575793</c:v>
                  </c:pt>
                  <c:pt idx="99">
                    <c:v>428.32416385477472</c:v>
                  </c:pt>
                  <c:pt idx="100">
                    <c:v>460.79783883766038</c:v>
                  </c:pt>
                  <c:pt idx="101">
                    <c:v>459.31498852627374</c:v>
                  </c:pt>
                  <c:pt idx="102">
                    <c:v>441.31026870431486</c:v>
                  </c:pt>
                  <c:pt idx="103">
                    <c:v>415.83329723332349</c:v>
                  </c:pt>
                  <c:pt idx="104">
                    <c:v>406.65510463231072</c:v>
                  </c:pt>
                  <c:pt idx="105">
                    <c:v>419.02647606309256</c:v>
                  </c:pt>
                  <c:pt idx="106">
                    <c:v>414.64811707545954</c:v>
                  </c:pt>
                  <c:pt idx="107">
                    <c:v>414.3793288540852</c:v>
                  </c:pt>
                  <c:pt idx="108">
                    <c:v>437.16604331053861</c:v>
                  </c:pt>
                  <c:pt idx="109">
                    <c:v>432.52738909853616</c:v>
                  </c:pt>
                  <c:pt idx="110">
                    <c:v>417.38012807633254</c:v>
                  </c:pt>
                  <c:pt idx="111">
                    <c:v>421.47377596568322</c:v>
                  </c:pt>
                  <c:pt idx="112">
                    <c:v>420.77497049942446</c:v>
                  </c:pt>
                  <c:pt idx="113">
                    <c:v>418.91359759325104</c:v>
                  </c:pt>
                  <c:pt idx="114">
                    <c:v>375.59403166367821</c:v>
                  </c:pt>
                  <c:pt idx="115">
                    <c:v>356.57158867960811</c:v>
                  </c:pt>
                  <c:pt idx="116">
                    <c:v>346.8399492541779</c:v>
                  </c:pt>
                  <c:pt idx="117">
                    <c:v>349.01860061382581</c:v>
                  </c:pt>
                  <c:pt idx="118">
                    <c:v>355.46503919836084</c:v>
                  </c:pt>
                  <c:pt idx="119">
                    <c:v>392.24506104508868</c:v>
                  </c:pt>
                  <c:pt idx="120">
                    <c:v>434.08646246712675</c:v>
                  </c:pt>
                  <c:pt idx="121">
                    <c:v>436.18304307786531</c:v>
                  </c:pt>
                  <c:pt idx="122">
                    <c:v>455.89327636791711</c:v>
                  </c:pt>
                  <c:pt idx="123">
                    <c:v>424.92243729549227</c:v>
                  </c:pt>
                  <c:pt idx="124">
                    <c:v>439.06929020144531</c:v>
                  </c:pt>
                  <c:pt idx="125">
                    <c:v>433.11937663830867</c:v>
                  </c:pt>
                  <c:pt idx="126">
                    <c:v>475.26889894221938</c:v>
                  </c:pt>
                  <c:pt idx="127">
                    <c:v>495.55231079916882</c:v>
                  </c:pt>
                  <c:pt idx="128">
                    <c:v>468.84754255361355</c:v>
                  </c:pt>
                  <c:pt idx="129">
                    <c:v>16.562326433472062</c:v>
                  </c:pt>
                  <c:pt idx="130">
                    <c:v>9.3560833752695505</c:v>
                  </c:pt>
                  <c:pt idx="131">
                    <c:v>27.891885909468435</c:v>
                  </c:pt>
                  <c:pt idx="132">
                    <c:v>82.471808433435285</c:v>
                  </c:pt>
                  <c:pt idx="133">
                    <c:v>120.74502362532886</c:v>
                  </c:pt>
                  <c:pt idx="134">
                    <c:v>122.58756712040582</c:v>
                  </c:pt>
                  <c:pt idx="135">
                    <c:v>151.71205800061259</c:v>
                  </c:pt>
                  <c:pt idx="136">
                    <c:v>210.03051300227744</c:v>
                  </c:pt>
                  <c:pt idx="137">
                    <c:v>194.48759884501635</c:v>
                  </c:pt>
                </c:numCache>
              </c:numRef>
            </c:plus>
            <c:minus>
              <c:numRef>
                <c:f>'Raw data'!$Y$6:$Y$143</c:f>
                <c:numCache>
                  <c:formatCode>General</c:formatCode>
                  <c:ptCount val="138"/>
                  <c:pt idx="3">
                    <c:v>482.4016811543064</c:v>
                  </c:pt>
                  <c:pt idx="4">
                    <c:v>723.06830255827333</c:v>
                  </c:pt>
                  <c:pt idx="5">
                    <c:v>963.77876458267019</c:v>
                  </c:pt>
                  <c:pt idx="6">
                    <c:v>1078.2423818940247</c:v>
                  </c:pt>
                  <c:pt idx="7">
                    <c:v>1110.4518028838534</c:v>
                  </c:pt>
                  <c:pt idx="8">
                    <c:v>772.3928896333291</c:v>
                  </c:pt>
                  <c:pt idx="9">
                    <c:v>692.04069270206583</c:v>
                  </c:pt>
                  <c:pt idx="10">
                    <c:v>585.58670960347297</c:v>
                  </c:pt>
                  <c:pt idx="11">
                    <c:v>460.58071944027921</c:v>
                  </c:pt>
                  <c:pt idx="12">
                    <c:v>460.80575617339139</c:v>
                  </c:pt>
                  <c:pt idx="13">
                    <c:v>458.89586075740726</c:v>
                  </c:pt>
                  <c:pt idx="14">
                    <c:v>485.41201149851162</c:v>
                  </c:pt>
                  <c:pt idx="15">
                    <c:v>444.04679512918364</c:v>
                  </c:pt>
                  <c:pt idx="16">
                    <c:v>511.78214468930088</c:v>
                  </c:pt>
                  <c:pt idx="17">
                    <c:v>504.82138553530109</c:v>
                  </c:pt>
                  <c:pt idx="18">
                    <c:v>554.60370640004783</c:v>
                  </c:pt>
                  <c:pt idx="19">
                    <c:v>501.44946363002759</c:v>
                  </c:pt>
                  <c:pt idx="20">
                    <c:v>494.09916593987663</c:v>
                  </c:pt>
                  <c:pt idx="21">
                    <c:v>407.59986919718546</c:v>
                  </c:pt>
                  <c:pt idx="22">
                    <c:v>397.98529134998472</c:v>
                  </c:pt>
                  <c:pt idx="23">
                    <c:v>395.3270444541605</c:v>
                  </c:pt>
                  <c:pt idx="24">
                    <c:v>394.23069280498373</c:v>
                  </c:pt>
                  <c:pt idx="25">
                    <c:v>386.37775541939902</c:v>
                  </c:pt>
                  <c:pt idx="26">
                    <c:v>393.75734815738531</c:v>
                  </c:pt>
                  <c:pt idx="27">
                    <c:v>394.59842078515737</c:v>
                  </c:pt>
                  <c:pt idx="28">
                    <c:v>415.39271373705373</c:v>
                  </c:pt>
                  <c:pt idx="29">
                    <c:v>425.2756088621864</c:v>
                  </c:pt>
                  <c:pt idx="30">
                    <c:v>433.45561305481948</c:v>
                  </c:pt>
                  <c:pt idx="31">
                    <c:v>447.14615839512288</c:v>
                  </c:pt>
                  <c:pt idx="32">
                    <c:v>427.94951621279455</c:v>
                  </c:pt>
                  <c:pt idx="33">
                    <c:v>446.1263455743686</c:v>
                  </c:pt>
                  <c:pt idx="34">
                    <c:v>458.57648529268306</c:v>
                  </c:pt>
                  <c:pt idx="35">
                    <c:v>497.32734598834116</c:v>
                  </c:pt>
                  <c:pt idx="36">
                    <c:v>504.35267143607746</c:v>
                  </c:pt>
                  <c:pt idx="37">
                    <c:v>515.40096692837881</c:v>
                  </c:pt>
                  <c:pt idx="38">
                    <c:v>537.36397432220406</c:v>
                  </c:pt>
                  <c:pt idx="39">
                    <c:v>538.59941812411921</c:v>
                  </c:pt>
                  <c:pt idx="40">
                    <c:v>524.47375437776066</c:v>
                  </c:pt>
                  <c:pt idx="41">
                    <c:v>523.12460594251957</c:v>
                  </c:pt>
                  <c:pt idx="42">
                    <c:v>499.61244825314316</c:v>
                  </c:pt>
                  <c:pt idx="43">
                    <c:v>479.55648089406668</c:v>
                  </c:pt>
                  <c:pt idx="44">
                    <c:v>466.48494043908835</c:v>
                  </c:pt>
                  <c:pt idx="45">
                    <c:v>449.03540912143001</c:v>
                  </c:pt>
                  <c:pt idx="46">
                    <c:v>436.73281949252635</c:v>
                  </c:pt>
                  <c:pt idx="47">
                    <c:v>425.57586647894789</c:v>
                  </c:pt>
                  <c:pt idx="48">
                    <c:v>401.08327569758848</c:v>
                  </c:pt>
                  <c:pt idx="49">
                    <c:v>403.48969402320228</c:v>
                  </c:pt>
                  <c:pt idx="50">
                    <c:v>405.5164773612978</c:v>
                  </c:pt>
                  <c:pt idx="51">
                    <c:v>405.35792654031451</c:v>
                  </c:pt>
                  <c:pt idx="52">
                    <c:v>403.93840128386387</c:v>
                  </c:pt>
                  <c:pt idx="53">
                    <c:v>419.29063481732732</c:v>
                  </c:pt>
                  <c:pt idx="54">
                    <c:v>408.27971399822843</c:v>
                  </c:pt>
                  <c:pt idx="55">
                    <c:v>421.41974295677119</c:v>
                  </c:pt>
                  <c:pt idx="56">
                    <c:v>438.96953863022071</c:v>
                  </c:pt>
                  <c:pt idx="57">
                    <c:v>466.81200880633639</c:v>
                  </c:pt>
                  <c:pt idx="58">
                    <c:v>464.76658032316789</c:v>
                  </c:pt>
                  <c:pt idx="59">
                    <c:v>431.61531276034316</c:v>
                  </c:pt>
                  <c:pt idx="60">
                    <c:v>380.12626544755437</c:v>
                  </c:pt>
                  <c:pt idx="61">
                    <c:v>356.74925366398116</c:v>
                  </c:pt>
                  <c:pt idx="62">
                    <c:v>333.03979554332665</c:v>
                  </c:pt>
                  <c:pt idx="63">
                    <c:v>312.36476115976137</c:v>
                  </c:pt>
                  <c:pt idx="64">
                    <c:v>294.66093554799608</c:v>
                  </c:pt>
                  <c:pt idx="65">
                    <c:v>286.27673240262754</c:v>
                  </c:pt>
                  <c:pt idx="66">
                    <c:v>287.13133948798952</c:v>
                  </c:pt>
                  <c:pt idx="67">
                    <c:v>295.5358426859658</c:v>
                  </c:pt>
                  <c:pt idx="68">
                    <c:v>323.17228146754411</c:v>
                  </c:pt>
                  <c:pt idx="69">
                    <c:v>353.03181993674298</c:v>
                  </c:pt>
                  <c:pt idx="70">
                    <c:v>369.76383539857835</c:v>
                  </c:pt>
                  <c:pt idx="71">
                    <c:v>399.30972574793435</c:v>
                  </c:pt>
                  <c:pt idx="72">
                    <c:v>403.16708214722053</c:v>
                  </c:pt>
                  <c:pt idx="73">
                    <c:v>418.06460247114251</c:v>
                  </c:pt>
                  <c:pt idx="74">
                    <c:v>403.95572681681938</c:v>
                  </c:pt>
                  <c:pt idx="75">
                    <c:v>406.33007344319702</c:v>
                  </c:pt>
                  <c:pt idx="76">
                    <c:v>376.6819185033641</c:v>
                  </c:pt>
                  <c:pt idx="77">
                    <c:v>362.0087874544837</c:v>
                  </c:pt>
                  <c:pt idx="78">
                    <c:v>352.85033278433463</c:v>
                  </c:pt>
                  <c:pt idx="79">
                    <c:v>353.05597772469559</c:v>
                  </c:pt>
                  <c:pt idx="80">
                    <c:v>363.87318910959971</c:v>
                  </c:pt>
                  <c:pt idx="81">
                    <c:v>350.79996550357117</c:v>
                  </c:pt>
                  <c:pt idx="82">
                    <c:v>366.03435052217213</c:v>
                  </c:pt>
                  <c:pt idx="83">
                    <c:v>333.42455412209864</c:v>
                  </c:pt>
                  <c:pt idx="84">
                    <c:v>329.82082901777926</c:v>
                  </c:pt>
                  <c:pt idx="85">
                    <c:v>340.47882388489529</c:v>
                  </c:pt>
                  <c:pt idx="86">
                    <c:v>354.43679979199737</c:v>
                  </c:pt>
                  <c:pt idx="87">
                    <c:v>366.20085028238339</c:v>
                  </c:pt>
                  <c:pt idx="88">
                    <c:v>397.00902543300845</c:v>
                  </c:pt>
                  <c:pt idx="89">
                    <c:v>397.00133634394126</c:v>
                  </c:pt>
                  <c:pt idx="90">
                    <c:v>416.49805922073909</c:v>
                  </c:pt>
                  <c:pt idx="91">
                    <c:v>443.07135127832214</c:v>
                  </c:pt>
                  <c:pt idx="92">
                    <c:v>431.04292547240237</c:v>
                  </c:pt>
                  <c:pt idx="93">
                    <c:v>429.71505370991491</c:v>
                  </c:pt>
                  <c:pt idx="94">
                    <c:v>419.95160354366561</c:v>
                  </c:pt>
                  <c:pt idx="95">
                    <c:v>409.89108961888491</c:v>
                  </c:pt>
                  <c:pt idx="96">
                    <c:v>412.55256091297605</c:v>
                  </c:pt>
                  <c:pt idx="97">
                    <c:v>417.02930197665961</c:v>
                  </c:pt>
                  <c:pt idx="98">
                    <c:v>418.17625358575793</c:v>
                  </c:pt>
                  <c:pt idx="99">
                    <c:v>428.32416385477472</c:v>
                  </c:pt>
                  <c:pt idx="100">
                    <c:v>460.79783883766038</c:v>
                  </c:pt>
                  <c:pt idx="101">
                    <c:v>459.31498852627374</c:v>
                  </c:pt>
                  <c:pt idx="102">
                    <c:v>441.31026870431486</c:v>
                  </c:pt>
                  <c:pt idx="103">
                    <c:v>415.83329723332349</c:v>
                  </c:pt>
                  <c:pt idx="104">
                    <c:v>406.65510463231072</c:v>
                  </c:pt>
                  <c:pt idx="105">
                    <c:v>419.02647606309256</c:v>
                  </c:pt>
                  <c:pt idx="106">
                    <c:v>414.64811707545954</c:v>
                  </c:pt>
                  <c:pt idx="107">
                    <c:v>414.3793288540852</c:v>
                  </c:pt>
                  <c:pt idx="108">
                    <c:v>437.16604331053861</c:v>
                  </c:pt>
                  <c:pt idx="109">
                    <c:v>432.52738909853616</c:v>
                  </c:pt>
                  <c:pt idx="110">
                    <c:v>417.38012807633254</c:v>
                  </c:pt>
                  <c:pt idx="111">
                    <c:v>421.47377596568322</c:v>
                  </c:pt>
                  <c:pt idx="112">
                    <c:v>420.77497049942446</c:v>
                  </c:pt>
                  <c:pt idx="113">
                    <c:v>418.91359759325104</c:v>
                  </c:pt>
                  <c:pt idx="114">
                    <c:v>375.59403166367821</c:v>
                  </c:pt>
                  <c:pt idx="115">
                    <c:v>356.57158867960811</c:v>
                  </c:pt>
                  <c:pt idx="116">
                    <c:v>346.8399492541779</c:v>
                  </c:pt>
                  <c:pt idx="117">
                    <c:v>349.01860061382581</c:v>
                  </c:pt>
                  <c:pt idx="118">
                    <c:v>355.46503919836084</c:v>
                  </c:pt>
                  <c:pt idx="119">
                    <c:v>392.24506104508868</c:v>
                  </c:pt>
                  <c:pt idx="120">
                    <c:v>434.08646246712675</c:v>
                  </c:pt>
                  <c:pt idx="121">
                    <c:v>436.18304307786531</c:v>
                  </c:pt>
                  <c:pt idx="122">
                    <c:v>455.89327636791711</c:v>
                  </c:pt>
                  <c:pt idx="123">
                    <c:v>424.92243729549227</c:v>
                  </c:pt>
                  <c:pt idx="124">
                    <c:v>439.06929020144531</c:v>
                  </c:pt>
                  <c:pt idx="125">
                    <c:v>433.11937663830867</c:v>
                  </c:pt>
                  <c:pt idx="126">
                    <c:v>475.26889894221938</c:v>
                  </c:pt>
                  <c:pt idx="127">
                    <c:v>495.55231079916882</c:v>
                  </c:pt>
                  <c:pt idx="128">
                    <c:v>468.84754255361355</c:v>
                  </c:pt>
                  <c:pt idx="129">
                    <c:v>16.562326433472062</c:v>
                  </c:pt>
                  <c:pt idx="130">
                    <c:v>9.3560833752695505</c:v>
                  </c:pt>
                  <c:pt idx="131">
                    <c:v>27.891885909468435</c:v>
                  </c:pt>
                  <c:pt idx="132">
                    <c:v>82.471808433435285</c:v>
                  </c:pt>
                  <c:pt idx="133">
                    <c:v>120.74502362532886</c:v>
                  </c:pt>
                  <c:pt idx="134">
                    <c:v>122.58756712040582</c:v>
                  </c:pt>
                  <c:pt idx="135">
                    <c:v>151.71205800061259</c:v>
                  </c:pt>
                  <c:pt idx="136">
                    <c:v>210.03051300227744</c:v>
                  </c:pt>
                  <c:pt idx="137">
                    <c:v>194.48759884501635</c:v>
                  </c:pt>
                </c:numCache>
              </c:numRef>
            </c:minus>
            <c:spPr>
              <a:noFill/>
              <a:ln w="50800" cap="flat" cmpd="sng" algn="ctr">
                <a:solidFill>
                  <a:srgbClr val="C0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data'!$U$6:$U$156</c:f>
              <c:numCache>
                <c:formatCode>General</c:formatCode>
                <c:ptCount val="151"/>
                <c:pt idx="3">
                  <c:v>2103.7984999999999</c:v>
                </c:pt>
                <c:pt idx="4">
                  <c:v>2275.6295</c:v>
                </c:pt>
                <c:pt idx="5">
                  <c:v>2452.3135000000002</c:v>
                </c:pt>
                <c:pt idx="6">
                  <c:v>2448.8544999999999</c:v>
                </c:pt>
                <c:pt idx="7">
                  <c:v>2405.2599999999998</c:v>
                </c:pt>
                <c:pt idx="8">
                  <c:v>2179.1572500000002</c:v>
                </c:pt>
                <c:pt idx="9">
                  <c:v>2128.0666666666666</c:v>
                </c:pt>
                <c:pt idx="10">
                  <c:v>2010.0663333333332</c:v>
                </c:pt>
                <c:pt idx="11">
                  <c:v>1900.72675</c:v>
                </c:pt>
                <c:pt idx="12">
                  <c:v>1858.3898749999998</c:v>
                </c:pt>
                <c:pt idx="13">
                  <c:v>1848.0713750000002</c:v>
                </c:pt>
                <c:pt idx="14">
                  <c:v>1836.6601249999999</c:v>
                </c:pt>
                <c:pt idx="15">
                  <c:v>1894.4535000000001</c:v>
                </c:pt>
                <c:pt idx="16">
                  <c:v>1909.5316249999998</c:v>
                </c:pt>
                <c:pt idx="17">
                  <c:v>1924.428625</c:v>
                </c:pt>
                <c:pt idx="18">
                  <c:v>1958.7077083333334</c:v>
                </c:pt>
                <c:pt idx="19">
                  <c:v>1788.6499444444444</c:v>
                </c:pt>
                <c:pt idx="20">
                  <c:v>1795.8372222222222</c:v>
                </c:pt>
                <c:pt idx="21">
                  <c:v>1758.882625</c:v>
                </c:pt>
                <c:pt idx="22">
                  <c:v>1768.8054374999999</c:v>
                </c:pt>
                <c:pt idx="23">
                  <c:v>1776.0360833333332</c:v>
                </c:pt>
                <c:pt idx="24">
                  <c:v>1788.7093958333335</c:v>
                </c:pt>
                <c:pt idx="25">
                  <c:v>1782.8080624999998</c:v>
                </c:pt>
                <c:pt idx="26">
                  <c:v>1796.1858750000001</c:v>
                </c:pt>
                <c:pt idx="27">
                  <c:v>1795.9995625000001</c:v>
                </c:pt>
                <c:pt idx="28">
                  <c:v>1809.4586666666664</c:v>
                </c:pt>
                <c:pt idx="29">
                  <c:v>1790.0718750000001</c:v>
                </c:pt>
                <c:pt idx="30">
                  <c:v>1813.6431249999998</c:v>
                </c:pt>
                <c:pt idx="31">
                  <c:v>1808.9679375000001</c:v>
                </c:pt>
                <c:pt idx="32">
                  <c:v>1812.2874375000001</c:v>
                </c:pt>
                <c:pt idx="33">
                  <c:v>1808.6565000000001</c:v>
                </c:pt>
                <c:pt idx="34">
                  <c:v>1811.1805625</c:v>
                </c:pt>
                <c:pt idx="35">
                  <c:v>1798.3143125000001</c:v>
                </c:pt>
                <c:pt idx="36">
                  <c:v>1793.76225</c:v>
                </c:pt>
                <c:pt idx="37">
                  <c:v>1800.6325000000002</c:v>
                </c:pt>
                <c:pt idx="38">
                  <c:v>1820.5216250000001</c:v>
                </c:pt>
                <c:pt idx="39">
                  <c:v>1827.1576875000001</c:v>
                </c:pt>
                <c:pt idx="40">
                  <c:v>1854.4781250000001</c:v>
                </c:pt>
                <c:pt idx="41">
                  <c:v>1873.1415625</c:v>
                </c:pt>
                <c:pt idx="42">
                  <c:v>1903.31</c:v>
                </c:pt>
                <c:pt idx="43">
                  <c:v>1923.0587499999997</c:v>
                </c:pt>
                <c:pt idx="44">
                  <c:v>1958.5014999999999</c:v>
                </c:pt>
                <c:pt idx="45">
                  <c:v>1959.6253124999998</c:v>
                </c:pt>
                <c:pt idx="46">
                  <c:v>1980.0583124999998</c:v>
                </c:pt>
                <c:pt idx="47">
                  <c:v>2007.3119375000001</c:v>
                </c:pt>
                <c:pt idx="48">
                  <c:v>2035.6594375</c:v>
                </c:pt>
                <c:pt idx="49">
                  <c:v>2060.7391250000001</c:v>
                </c:pt>
                <c:pt idx="50">
                  <c:v>2101.7950624999999</c:v>
                </c:pt>
                <c:pt idx="51">
                  <c:v>2145.0418749999999</c:v>
                </c:pt>
                <c:pt idx="52">
                  <c:v>2163.7865625000004</c:v>
                </c:pt>
                <c:pt idx="53">
                  <c:v>2175.5425624999998</c:v>
                </c:pt>
                <c:pt idx="54">
                  <c:v>2145.6183124999998</c:v>
                </c:pt>
                <c:pt idx="55">
                  <c:v>2114.5172499999999</c:v>
                </c:pt>
                <c:pt idx="56">
                  <c:v>2101.9333750000001</c:v>
                </c:pt>
                <c:pt idx="57">
                  <c:v>2087.2229375000002</c:v>
                </c:pt>
                <c:pt idx="58">
                  <c:v>2052.8535000000002</c:v>
                </c:pt>
                <c:pt idx="59">
                  <c:v>2042.3974999999998</c:v>
                </c:pt>
                <c:pt idx="60">
                  <c:v>2012.9103749999999</c:v>
                </c:pt>
                <c:pt idx="61">
                  <c:v>1985.5680625</c:v>
                </c:pt>
                <c:pt idx="62">
                  <c:v>1967.7575000000002</c:v>
                </c:pt>
                <c:pt idx="63">
                  <c:v>1965.0878750000002</c:v>
                </c:pt>
                <c:pt idx="64">
                  <c:v>1965.690875</c:v>
                </c:pt>
                <c:pt idx="65">
                  <c:v>1968.7284999999999</c:v>
                </c:pt>
                <c:pt idx="66">
                  <c:v>1972.895</c:v>
                </c:pt>
                <c:pt idx="67">
                  <c:v>1975.159625</c:v>
                </c:pt>
                <c:pt idx="68">
                  <c:v>1965.685375</c:v>
                </c:pt>
                <c:pt idx="69">
                  <c:v>1978.4255624999998</c:v>
                </c:pt>
                <c:pt idx="70">
                  <c:v>2001.4247499999999</c:v>
                </c:pt>
                <c:pt idx="71">
                  <c:v>2020.5464375000001</c:v>
                </c:pt>
                <c:pt idx="72">
                  <c:v>2014.6926250000001</c:v>
                </c:pt>
                <c:pt idx="73">
                  <c:v>2009.0013750000001</c:v>
                </c:pt>
                <c:pt idx="74">
                  <c:v>2003.1196249999998</c:v>
                </c:pt>
                <c:pt idx="75">
                  <c:v>2017.9808750000002</c:v>
                </c:pt>
                <c:pt idx="76">
                  <c:v>1992.86625</c:v>
                </c:pt>
                <c:pt idx="77">
                  <c:v>2000.1228125</c:v>
                </c:pt>
                <c:pt idx="78">
                  <c:v>1980.6868124999999</c:v>
                </c:pt>
                <c:pt idx="79">
                  <c:v>1977.5910625000001</c:v>
                </c:pt>
                <c:pt idx="80">
                  <c:v>1991.51675</c:v>
                </c:pt>
                <c:pt idx="81">
                  <c:v>2001.6823125000001</c:v>
                </c:pt>
                <c:pt idx="82">
                  <c:v>2006.2013749999999</c:v>
                </c:pt>
                <c:pt idx="83">
                  <c:v>2012.4916250000001</c:v>
                </c:pt>
                <c:pt idx="84">
                  <c:v>2039.5804374999998</c:v>
                </c:pt>
                <c:pt idx="85">
                  <c:v>2066.3924999999999</c:v>
                </c:pt>
                <c:pt idx="86">
                  <c:v>2039.1632499999998</c:v>
                </c:pt>
                <c:pt idx="87">
                  <c:v>1998.6292500000002</c:v>
                </c:pt>
                <c:pt idx="88">
                  <c:v>1957.5579374999998</c:v>
                </c:pt>
                <c:pt idx="89">
                  <c:v>1916.0842499999999</c:v>
                </c:pt>
                <c:pt idx="90">
                  <c:v>1908.6723124999996</c:v>
                </c:pt>
                <c:pt idx="91">
                  <c:v>1887.9418125000002</c:v>
                </c:pt>
                <c:pt idx="92">
                  <c:v>1866.1421875000001</c:v>
                </c:pt>
                <c:pt idx="93">
                  <c:v>1848.4785000000002</c:v>
                </c:pt>
                <c:pt idx="94">
                  <c:v>1840.091375</c:v>
                </c:pt>
                <c:pt idx="95">
                  <c:v>1834.0392500000003</c:v>
                </c:pt>
                <c:pt idx="96">
                  <c:v>1845.1588749999999</c:v>
                </c:pt>
                <c:pt idx="97">
                  <c:v>1852.7465625000002</c:v>
                </c:pt>
                <c:pt idx="98">
                  <c:v>1845.7626250000001</c:v>
                </c:pt>
                <c:pt idx="99">
                  <c:v>1841.4554374999998</c:v>
                </c:pt>
                <c:pt idx="100">
                  <c:v>1821.1557499999999</c:v>
                </c:pt>
                <c:pt idx="101">
                  <c:v>1798.8169374999998</c:v>
                </c:pt>
                <c:pt idx="102">
                  <c:v>1766.31025</c:v>
                </c:pt>
                <c:pt idx="103">
                  <c:v>1744.0318749999999</c:v>
                </c:pt>
                <c:pt idx="104">
                  <c:v>1728.2590625</c:v>
                </c:pt>
                <c:pt idx="105">
                  <c:v>1721.1433750000001</c:v>
                </c:pt>
                <c:pt idx="106">
                  <c:v>1701.6993125000001</c:v>
                </c:pt>
                <c:pt idx="107">
                  <c:v>1695.669625</c:v>
                </c:pt>
                <c:pt idx="108">
                  <c:v>1690.66875</c:v>
                </c:pt>
                <c:pt idx="109">
                  <c:v>1670.0253749999999</c:v>
                </c:pt>
                <c:pt idx="110">
                  <c:v>1661.9728124999999</c:v>
                </c:pt>
                <c:pt idx="111">
                  <c:v>1670.166375</c:v>
                </c:pt>
                <c:pt idx="112">
                  <c:v>1667.2615000000001</c:v>
                </c:pt>
                <c:pt idx="113">
                  <c:v>1657.166375</c:v>
                </c:pt>
                <c:pt idx="114">
                  <c:v>1638.50425</c:v>
                </c:pt>
                <c:pt idx="115">
                  <c:v>1626.6994999999999</c:v>
                </c:pt>
                <c:pt idx="116">
                  <c:v>1618.6846875000001</c:v>
                </c:pt>
                <c:pt idx="117">
                  <c:v>1628.1061874999998</c:v>
                </c:pt>
                <c:pt idx="118">
                  <c:v>1637.6860833333333</c:v>
                </c:pt>
                <c:pt idx="119">
                  <c:v>1606.5870625</c:v>
                </c:pt>
                <c:pt idx="120">
                  <c:v>1651.5444791666666</c:v>
                </c:pt>
                <c:pt idx="121">
                  <c:v>1646.383</c:v>
                </c:pt>
                <c:pt idx="122">
                  <c:v>1643.8578124999999</c:v>
                </c:pt>
                <c:pt idx="123">
                  <c:v>1633.8441874999999</c:v>
                </c:pt>
                <c:pt idx="124">
                  <c:v>1641.8883541666669</c:v>
                </c:pt>
                <c:pt idx="125">
                  <c:v>1618.4211875000001</c:v>
                </c:pt>
                <c:pt idx="126">
                  <c:v>1640.759</c:v>
                </c:pt>
                <c:pt idx="127">
                  <c:v>1637.5039166666668</c:v>
                </c:pt>
                <c:pt idx="128">
                  <c:v>1652.00875</c:v>
                </c:pt>
                <c:pt idx="129">
                  <c:v>1384.3766666666666</c:v>
                </c:pt>
                <c:pt idx="130">
                  <c:v>1372.5017499999999</c:v>
                </c:pt>
                <c:pt idx="131">
                  <c:v>1383.6352083333336</c:v>
                </c:pt>
                <c:pt idx="132">
                  <c:v>1436.1706250000002</c:v>
                </c:pt>
                <c:pt idx="133">
                  <c:v>1463.5743750000001</c:v>
                </c:pt>
                <c:pt idx="134">
                  <c:v>1453.0884999999998</c:v>
                </c:pt>
                <c:pt idx="135">
                  <c:v>1423.3903749999999</c:v>
                </c:pt>
                <c:pt idx="136">
                  <c:v>1450.5079999999998</c:v>
                </c:pt>
                <c:pt idx="137">
                  <c:v>1435.6285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1B-4609-B9E9-A07DD7F81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4914224"/>
        <c:axId val="504920456"/>
      </c:lineChart>
      <c:catAx>
        <c:axId val="504914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4920456"/>
        <c:crosses val="autoZero"/>
        <c:auto val="1"/>
        <c:lblAlgn val="ctr"/>
        <c:lblOffset val="100"/>
        <c:noMultiLvlLbl val="0"/>
      </c:catAx>
      <c:valAx>
        <c:axId val="50492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491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646419780278051"/>
          <c:y val="8.5949980390382236E-2"/>
          <c:w val="0.22227965094106827"/>
          <c:h val="0.169732162789996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Average Anterior</a:t>
            </a:r>
            <a:r>
              <a:rPr lang="en-GB" sz="2400" baseline="0"/>
              <a:t> Intensity of PAR-6 and PKC-3 in Auxin 18 hours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PAR-6 eGFP Average Anterior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data'!$X$6:$X$143</c:f>
                <c:numCache>
                  <c:formatCode>General</c:formatCode>
                  <c:ptCount val="138"/>
                  <c:pt idx="3">
                    <c:v>178.24040633369347</c:v>
                  </c:pt>
                  <c:pt idx="4">
                    <c:v>354.31070195592417</c:v>
                  </c:pt>
                  <c:pt idx="5">
                    <c:v>423.88788790433813</c:v>
                  </c:pt>
                  <c:pt idx="6">
                    <c:v>454.01063678288403</c:v>
                  </c:pt>
                  <c:pt idx="7">
                    <c:v>471.4337478713208</c:v>
                  </c:pt>
                  <c:pt idx="8">
                    <c:v>314.02223243764945</c:v>
                  </c:pt>
                  <c:pt idx="9">
                    <c:v>232.75409652249013</c:v>
                  </c:pt>
                  <c:pt idx="10">
                    <c:v>197.3954576315156</c:v>
                  </c:pt>
                  <c:pt idx="11">
                    <c:v>153.53303473886163</c:v>
                  </c:pt>
                  <c:pt idx="12">
                    <c:v>139.8181683876644</c:v>
                  </c:pt>
                  <c:pt idx="13">
                    <c:v>134.97537082001296</c:v>
                  </c:pt>
                  <c:pt idx="14">
                    <c:v>161.49947651240748</c:v>
                  </c:pt>
                  <c:pt idx="15">
                    <c:v>137.4341578748938</c:v>
                  </c:pt>
                  <c:pt idx="16">
                    <c:v>137.67333674363016</c:v>
                  </c:pt>
                  <c:pt idx="17">
                    <c:v>14.562864158536966</c:v>
                  </c:pt>
                  <c:pt idx="18">
                    <c:v>19.847957017820509</c:v>
                  </c:pt>
                  <c:pt idx="19">
                    <c:v>86.705605254229781</c:v>
                  </c:pt>
                  <c:pt idx="20">
                    <c:v>75.999616496306487</c:v>
                  </c:pt>
                  <c:pt idx="21">
                    <c:v>117.02488875973839</c:v>
                  </c:pt>
                  <c:pt idx="22">
                    <c:v>129.8447837827278</c:v>
                  </c:pt>
                  <c:pt idx="23">
                    <c:v>104.51176628748334</c:v>
                  </c:pt>
                  <c:pt idx="24">
                    <c:v>157.57151769796195</c:v>
                  </c:pt>
                  <c:pt idx="25">
                    <c:v>210.2749403462023</c:v>
                  </c:pt>
                  <c:pt idx="26">
                    <c:v>262.79823765921992</c:v>
                  </c:pt>
                  <c:pt idx="27">
                    <c:v>285.35980589543863</c:v>
                  </c:pt>
                  <c:pt idx="28">
                    <c:v>249.9900687067699</c:v>
                  </c:pt>
                  <c:pt idx="29">
                    <c:v>296.64025717548986</c:v>
                  </c:pt>
                  <c:pt idx="30">
                    <c:v>291.8528207507012</c:v>
                  </c:pt>
                  <c:pt idx="31">
                    <c:v>290.06332943503566</c:v>
                  </c:pt>
                  <c:pt idx="32">
                    <c:v>269.40749987892957</c:v>
                  </c:pt>
                  <c:pt idx="33">
                    <c:v>251.51452110336311</c:v>
                  </c:pt>
                  <c:pt idx="34">
                    <c:v>255.99183672770579</c:v>
                  </c:pt>
                  <c:pt idx="35">
                    <c:v>263.84960184232693</c:v>
                  </c:pt>
                  <c:pt idx="36">
                    <c:v>243.74948257743205</c:v>
                  </c:pt>
                  <c:pt idx="37">
                    <c:v>226.90630155817058</c:v>
                  </c:pt>
                  <c:pt idx="38">
                    <c:v>218.90220723499922</c:v>
                  </c:pt>
                  <c:pt idx="39">
                    <c:v>229.21069875211359</c:v>
                  </c:pt>
                  <c:pt idx="40">
                    <c:v>209.31272069466687</c:v>
                  </c:pt>
                  <c:pt idx="41">
                    <c:v>190.61948188279652</c:v>
                  </c:pt>
                  <c:pt idx="42">
                    <c:v>164.08356762490365</c:v>
                  </c:pt>
                  <c:pt idx="43">
                    <c:v>151.6311802377455</c:v>
                  </c:pt>
                  <c:pt idx="44">
                    <c:v>152.23733823519606</c:v>
                  </c:pt>
                  <c:pt idx="45">
                    <c:v>157.26324814627111</c:v>
                  </c:pt>
                  <c:pt idx="46">
                    <c:v>149.88365277357627</c:v>
                  </c:pt>
                  <c:pt idx="47">
                    <c:v>163.36900411039238</c:v>
                  </c:pt>
                  <c:pt idx="48">
                    <c:v>186.61364558933062</c:v>
                  </c:pt>
                  <c:pt idx="49">
                    <c:v>206.59048793379787</c:v>
                  </c:pt>
                  <c:pt idx="50">
                    <c:v>264.80906801158704</c:v>
                  </c:pt>
                  <c:pt idx="51">
                    <c:v>325.38495079721702</c:v>
                  </c:pt>
                  <c:pt idx="52">
                    <c:v>344.13474046496799</c:v>
                  </c:pt>
                  <c:pt idx="53">
                    <c:v>332.42106599796523</c:v>
                  </c:pt>
                  <c:pt idx="54">
                    <c:v>307.0540407347562</c:v>
                  </c:pt>
                  <c:pt idx="55">
                    <c:v>299.62999399099141</c:v>
                  </c:pt>
                  <c:pt idx="56">
                    <c:v>316.23623945603134</c:v>
                  </c:pt>
                  <c:pt idx="57">
                    <c:v>339.6327447315573</c:v>
                  </c:pt>
                  <c:pt idx="58">
                    <c:v>333.19787942611998</c:v>
                  </c:pt>
                  <c:pt idx="59">
                    <c:v>344.32251469772581</c:v>
                  </c:pt>
                  <c:pt idx="60">
                    <c:v>352.36215327583307</c:v>
                  </c:pt>
                  <c:pt idx="61">
                    <c:v>331.38904734732216</c:v>
                  </c:pt>
                  <c:pt idx="62">
                    <c:v>325.43743835038038</c:v>
                  </c:pt>
                  <c:pt idx="63">
                    <c:v>322.22714784233187</c:v>
                  </c:pt>
                  <c:pt idx="64">
                    <c:v>331.88219482687612</c:v>
                  </c:pt>
                  <c:pt idx="65">
                    <c:v>342.1405928275542</c:v>
                  </c:pt>
                  <c:pt idx="66">
                    <c:v>336.80901400449744</c:v>
                  </c:pt>
                  <c:pt idx="67">
                    <c:v>338.00468559024239</c:v>
                  </c:pt>
                  <c:pt idx="68">
                    <c:v>332.16780569912788</c:v>
                  </c:pt>
                  <c:pt idx="69">
                    <c:v>319.78690008432358</c:v>
                  </c:pt>
                  <c:pt idx="70">
                    <c:v>325.66275085562557</c:v>
                  </c:pt>
                  <c:pt idx="71">
                    <c:v>336.18361189034897</c:v>
                  </c:pt>
                  <c:pt idx="72">
                    <c:v>322.77866237159446</c:v>
                  </c:pt>
                  <c:pt idx="73">
                    <c:v>316.67216002877672</c:v>
                  </c:pt>
                  <c:pt idx="74">
                    <c:v>290.00967808409013</c:v>
                  </c:pt>
                  <c:pt idx="75">
                    <c:v>273.43546463691928</c:v>
                  </c:pt>
                  <c:pt idx="76">
                    <c:v>271.65020528130407</c:v>
                  </c:pt>
                  <c:pt idx="77">
                    <c:v>254.03036363137352</c:v>
                  </c:pt>
                  <c:pt idx="78">
                    <c:v>245.25816847889908</c:v>
                  </c:pt>
                  <c:pt idx="79">
                    <c:v>238.92662326782664</c:v>
                  </c:pt>
                  <c:pt idx="80">
                    <c:v>236.14057861940802</c:v>
                  </c:pt>
                  <c:pt idx="81">
                    <c:v>247.03302670733615</c:v>
                  </c:pt>
                  <c:pt idx="82">
                    <c:v>242.19807587759055</c:v>
                  </c:pt>
                  <c:pt idx="83">
                    <c:v>249.89609934618443</c:v>
                  </c:pt>
                  <c:pt idx="84">
                    <c:v>296.75427566987787</c:v>
                  </c:pt>
                  <c:pt idx="85">
                    <c:v>347.36716151725841</c:v>
                  </c:pt>
                  <c:pt idx="86">
                    <c:v>331.26177576970599</c:v>
                  </c:pt>
                  <c:pt idx="87">
                    <c:v>286.42716886925774</c:v>
                  </c:pt>
                  <c:pt idx="88">
                    <c:v>244.39577208404708</c:v>
                  </c:pt>
                  <c:pt idx="89">
                    <c:v>209.7432336948448</c:v>
                  </c:pt>
                  <c:pt idx="90">
                    <c:v>197.19460094240338</c:v>
                  </c:pt>
                  <c:pt idx="91">
                    <c:v>191.08620067986519</c:v>
                  </c:pt>
                  <c:pt idx="92">
                    <c:v>187.52439822075672</c:v>
                  </c:pt>
                  <c:pt idx="93">
                    <c:v>166.69559433757436</c:v>
                  </c:pt>
                  <c:pt idx="94">
                    <c:v>162.63647435378545</c:v>
                  </c:pt>
                  <c:pt idx="95">
                    <c:v>137.76712813158662</c:v>
                  </c:pt>
                  <c:pt idx="96">
                    <c:v>105.0684060694458</c:v>
                  </c:pt>
                  <c:pt idx="97">
                    <c:v>81.156345600251868</c:v>
                  </c:pt>
                  <c:pt idx="98">
                    <c:v>75.770141770054579</c:v>
                  </c:pt>
                  <c:pt idx="99">
                    <c:v>77.382770961817897</c:v>
                  </c:pt>
                  <c:pt idx="100">
                    <c:v>88.519519861087659</c:v>
                  </c:pt>
                  <c:pt idx="101">
                    <c:v>112.88978050754496</c:v>
                  </c:pt>
                  <c:pt idx="102">
                    <c:v>147.82700479930133</c:v>
                  </c:pt>
                  <c:pt idx="103">
                    <c:v>161.56331982285667</c:v>
                  </c:pt>
                  <c:pt idx="104">
                    <c:v>186.1656132046239</c:v>
                  </c:pt>
                  <c:pt idx="105">
                    <c:v>179.45200647666167</c:v>
                  </c:pt>
                  <c:pt idx="106">
                    <c:v>180.4429843862853</c:v>
                  </c:pt>
                  <c:pt idx="107">
                    <c:v>180.32806904435398</c:v>
                  </c:pt>
                  <c:pt idx="108">
                    <c:v>163.68634471927459</c:v>
                  </c:pt>
                  <c:pt idx="109">
                    <c:v>160.9264832902964</c:v>
                  </c:pt>
                  <c:pt idx="110">
                    <c:v>147.79554572116282</c:v>
                  </c:pt>
                  <c:pt idx="111">
                    <c:v>149.69478964677066</c:v>
                  </c:pt>
                  <c:pt idx="112">
                    <c:v>147.49252945988141</c:v>
                  </c:pt>
                  <c:pt idx="113">
                    <c:v>154.51417589407191</c:v>
                  </c:pt>
                  <c:pt idx="114">
                    <c:v>173.36099957102755</c:v>
                  </c:pt>
                  <c:pt idx="115">
                    <c:v>202.35656397680765</c:v>
                  </c:pt>
                  <c:pt idx="116">
                    <c:v>221.82064445825395</c:v>
                  </c:pt>
                  <c:pt idx="117">
                    <c:v>223.96830918145309</c:v>
                  </c:pt>
                  <c:pt idx="118">
                    <c:v>234.78886586858098</c:v>
                  </c:pt>
                  <c:pt idx="119">
                    <c:v>230.53124666340165</c:v>
                  </c:pt>
                  <c:pt idx="120">
                    <c:v>222.31075217361914</c:v>
                  </c:pt>
                  <c:pt idx="121">
                    <c:v>197.91217966960994</c:v>
                  </c:pt>
                  <c:pt idx="122">
                    <c:v>174.42700993770197</c:v>
                  </c:pt>
                  <c:pt idx="123">
                    <c:v>179.39527830499094</c:v>
                  </c:pt>
                  <c:pt idx="124">
                    <c:v>187.34620837169737</c:v>
                  </c:pt>
                  <c:pt idx="125">
                    <c:v>220.98381452338796</c:v>
                  </c:pt>
                  <c:pt idx="126">
                    <c:v>87.972550748206771</c:v>
                  </c:pt>
                  <c:pt idx="127">
                    <c:v>91.255759176590217</c:v>
                  </c:pt>
                  <c:pt idx="128">
                    <c:v>80.020808540784103</c:v>
                  </c:pt>
                  <c:pt idx="129">
                    <c:v>106.44579244504436</c:v>
                  </c:pt>
                  <c:pt idx="130">
                    <c:v>101.42456826627365</c:v>
                  </c:pt>
                  <c:pt idx="131">
                    <c:v>100.61605058755185</c:v>
                  </c:pt>
                  <c:pt idx="132">
                    <c:v>143.66535960740467</c:v>
                  </c:pt>
                  <c:pt idx="133">
                    <c:v>124.66009709606362</c:v>
                  </c:pt>
                  <c:pt idx="134">
                    <c:v>128.51860202430422</c:v>
                  </c:pt>
                  <c:pt idx="135">
                    <c:v>138.4538058533646</c:v>
                  </c:pt>
                  <c:pt idx="136">
                    <c:v>127.28523102121858</c:v>
                  </c:pt>
                  <c:pt idx="137">
                    <c:v>106.83552613260841</c:v>
                  </c:pt>
                </c:numCache>
              </c:numRef>
            </c:plus>
            <c:minus>
              <c:numRef>
                <c:f>'Raw data'!$X$6:$X$143</c:f>
                <c:numCache>
                  <c:formatCode>General</c:formatCode>
                  <c:ptCount val="138"/>
                  <c:pt idx="3">
                    <c:v>178.24040633369347</c:v>
                  </c:pt>
                  <c:pt idx="4">
                    <c:v>354.31070195592417</c:v>
                  </c:pt>
                  <c:pt idx="5">
                    <c:v>423.88788790433813</c:v>
                  </c:pt>
                  <c:pt idx="6">
                    <c:v>454.01063678288403</c:v>
                  </c:pt>
                  <c:pt idx="7">
                    <c:v>471.4337478713208</c:v>
                  </c:pt>
                  <c:pt idx="8">
                    <c:v>314.02223243764945</c:v>
                  </c:pt>
                  <c:pt idx="9">
                    <c:v>232.75409652249013</c:v>
                  </c:pt>
                  <c:pt idx="10">
                    <c:v>197.3954576315156</c:v>
                  </c:pt>
                  <c:pt idx="11">
                    <c:v>153.53303473886163</c:v>
                  </c:pt>
                  <c:pt idx="12">
                    <c:v>139.8181683876644</c:v>
                  </c:pt>
                  <c:pt idx="13">
                    <c:v>134.97537082001296</c:v>
                  </c:pt>
                  <c:pt idx="14">
                    <c:v>161.49947651240748</c:v>
                  </c:pt>
                  <c:pt idx="15">
                    <c:v>137.4341578748938</c:v>
                  </c:pt>
                  <c:pt idx="16">
                    <c:v>137.67333674363016</c:v>
                  </c:pt>
                  <c:pt idx="17">
                    <c:v>14.562864158536966</c:v>
                  </c:pt>
                  <c:pt idx="18">
                    <c:v>19.847957017820509</c:v>
                  </c:pt>
                  <c:pt idx="19">
                    <c:v>86.705605254229781</c:v>
                  </c:pt>
                  <c:pt idx="20">
                    <c:v>75.999616496306487</c:v>
                  </c:pt>
                  <c:pt idx="21">
                    <c:v>117.02488875973839</c:v>
                  </c:pt>
                  <c:pt idx="22">
                    <c:v>129.8447837827278</c:v>
                  </c:pt>
                  <c:pt idx="23">
                    <c:v>104.51176628748334</c:v>
                  </c:pt>
                  <c:pt idx="24">
                    <c:v>157.57151769796195</c:v>
                  </c:pt>
                  <c:pt idx="25">
                    <c:v>210.2749403462023</c:v>
                  </c:pt>
                  <c:pt idx="26">
                    <c:v>262.79823765921992</c:v>
                  </c:pt>
                  <c:pt idx="27">
                    <c:v>285.35980589543863</c:v>
                  </c:pt>
                  <c:pt idx="28">
                    <c:v>249.9900687067699</c:v>
                  </c:pt>
                  <c:pt idx="29">
                    <c:v>296.64025717548986</c:v>
                  </c:pt>
                  <c:pt idx="30">
                    <c:v>291.8528207507012</c:v>
                  </c:pt>
                  <c:pt idx="31">
                    <c:v>290.06332943503566</c:v>
                  </c:pt>
                  <c:pt idx="32">
                    <c:v>269.40749987892957</c:v>
                  </c:pt>
                  <c:pt idx="33">
                    <c:v>251.51452110336311</c:v>
                  </c:pt>
                  <c:pt idx="34">
                    <c:v>255.99183672770579</c:v>
                  </c:pt>
                  <c:pt idx="35">
                    <c:v>263.84960184232693</c:v>
                  </c:pt>
                  <c:pt idx="36">
                    <c:v>243.74948257743205</c:v>
                  </c:pt>
                  <c:pt idx="37">
                    <c:v>226.90630155817058</c:v>
                  </c:pt>
                  <c:pt idx="38">
                    <c:v>218.90220723499922</c:v>
                  </c:pt>
                  <c:pt idx="39">
                    <c:v>229.21069875211359</c:v>
                  </c:pt>
                  <c:pt idx="40">
                    <c:v>209.31272069466687</c:v>
                  </c:pt>
                  <c:pt idx="41">
                    <c:v>190.61948188279652</c:v>
                  </c:pt>
                  <c:pt idx="42">
                    <c:v>164.08356762490365</c:v>
                  </c:pt>
                  <c:pt idx="43">
                    <c:v>151.6311802377455</c:v>
                  </c:pt>
                  <c:pt idx="44">
                    <c:v>152.23733823519606</c:v>
                  </c:pt>
                  <c:pt idx="45">
                    <c:v>157.26324814627111</c:v>
                  </c:pt>
                  <c:pt idx="46">
                    <c:v>149.88365277357627</c:v>
                  </c:pt>
                  <c:pt idx="47">
                    <c:v>163.36900411039238</c:v>
                  </c:pt>
                  <c:pt idx="48">
                    <c:v>186.61364558933062</c:v>
                  </c:pt>
                  <c:pt idx="49">
                    <c:v>206.59048793379787</c:v>
                  </c:pt>
                  <c:pt idx="50">
                    <c:v>264.80906801158704</c:v>
                  </c:pt>
                  <c:pt idx="51">
                    <c:v>325.38495079721702</c:v>
                  </c:pt>
                  <c:pt idx="52">
                    <c:v>344.13474046496799</c:v>
                  </c:pt>
                  <c:pt idx="53">
                    <c:v>332.42106599796523</c:v>
                  </c:pt>
                  <c:pt idx="54">
                    <c:v>307.0540407347562</c:v>
                  </c:pt>
                  <c:pt idx="55">
                    <c:v>299.62999399099141</c:v>
                  </c:pt>
                  <c:pt idx="56">
                    <c:v>316.23623945603134</c:v>
                  </c:pt>
                  <c:pt idx="57">
                    <c:v>339.6327447315573</c:v>
                  </c:pt>
                  <c:pt idx="58">
                    <c:v>333.19787942611998</c:v>
                  </c:pt>
                  <c:pt idx="59">
                    <c:v>344.32251469772581</c:v>
                  </c:pt>
                  <c:pt idx="60">
                    <c:v>352.36215327583307</c:v>
                  </c:pt>
                  <c:pt idx="61">
                    <c:v>331.38904734732216</c:v>
                  </c:pt>
                  <c:pt idx="62">
                    <c:v>325.43743835038038</c:v>
                  </c:pt>
                  <c:pt idx="63">
                    <c:v>322.22714784233187</c:v>
                  </c:pt>
                  <c:pt idx="64">
                    <c:v>331.88219482687612</c:v>
                  </c:pt>
                  <c:pt idx="65">
                    <c:v>342.1405928275542</c:v>
                  </c:pt>
                  <c:pt idx="66">
                    <c:v>336.80901400449744</c:v>
                  </c:pt>
                  <c:pt idx="67">
                    <c:v>338.00468559024239</c:v>
                  </c:pt>
                  <c:pt idx="68">
                    <c:v>332.16780569912788</c:v>
                  </c:pt>
                  <c:pt idx="69">
                    <c:v>319.78690008432358</c:v>
                  </c:pt>
                  <c:pt idx="70">
                    <c:v>325.66275085562557</c:v>
                  </c:pt>
                  <c:pt idx="71">
                    <c:v>336.18361189034897</c:v>
                  </c:pt>
                  <c:pt idx="72">
                    <c:v>322.77866237159446</c:v>
                  </c:pt>
                  <c:pt idx="73">
                    <c:v>316.67216002877672</c:v>
                  </c:pt>
                  <c:pt idx="74">
                    <c:v>290.00967808409013</c:v>
                  </c:pt>
                  <c:pt idx="75">
                    <c:v>273.43546463691928</c:v>
                  </c:pt>
                  <c:pt idx="76">
                    <c:v>271.65020528130407</c:v>
                  </c:pt>
                  <c:pt idx="77">
                    <c:v>254.03036363137352</c:v>
                  </c:pt>
                  <c:pt idx="78">
                    <c:v>245.25816847889908</c:v>
                  </c:pt>
                  <c:pt idx="79">
                    <c:v>238.92662326782664</c:v>
                  </c:pt>
                  <c:pt idx="80">
                    <c:v>236.14057861940802</c:v>
                  </c:pt>
                  <c:pt idx="81">
                    <c:v>247.03302670733615</c:v>
                  </c:pt>
                  <c:pt idx="82">
                    <c:v>242.19807587759055</c:v>
                  </c:pt>
                  <c:pt idx="83">
                    <c:v>249.89609934618443</c:v>
                  </c:pt>
                  <c:pt idx="84">
                    <c:v>296.75427566987787</c:v>
                  </c:pt>
                  <c:pt idx="85">
                    <c:v>347.36716151725841</c:v>
                  </c:pt>
                  <c:pt idx="86">
                    <c:v>331.26177576970599</c:v>
                  </c:pt>
                  <c:pt idx="87">
                    <c:v>286.42716886925774</c:v>
                  </c:pt>
                  <c:pt idx="88">
                    <c:v>244.39577208404708</c:v>
                  </c:pt>
                  <c:pt idx="89">
                    <c:v>209.7432336948448</c:v>
                  </c:pt>
                  <c:pt idx="90">
                    <c:v>197.19460094240338</c:v>
                  </c:pt>
                  <c:pt idx="91">
                    <c:v>191.08620067986519</c:v>
                  </c:pt>
                  <c:pt idx="92">
                    <c:v>187.52439822075672</c:v>
                  </c:pt>
                  <c:pt idx="93">
                    <c:v>166.69559433757436</c:v>
                  </c:pt>
                  <c:pt idx="94">
                    <c:v>162.63647435378545</c:v>
                  </c:pt>
                  <c:pt idx="95">
                    <c:v>137.76712813158662</c:v>
                  </c:pt>
                  <c:pt idx="96">
                    <c:v>105.0684060694458</c:v>
                  </c:pt>
                  <c:pt idx="97">
                    <c:v>81.156345600251868</c:v>
                  </c:pt>
                  <c:pt idx="98">
                    <c:v>75.770141770054579</c:v>
                  </c:pt>
                  <c:pt idx="99">
                    <c:v>77.382770961817897</c:v>
                  </c:pt>
                  <c:pt idx="100">
                    <c:v>88.519519861087659</c:v>
                  </c:pt>
                  <c:pt idx="101">
                    <c:v>112.88978050754496</c:v>
                  </c:pt>
                  <c:pt idx="102">
                    <c:v>147.82700479930133</c:v>
                  </c:pt>
                  <c:pt idx="103">
                    <c:v>161.56331982285667</c:v>
                  </c:pt>
                  <c:pt idx="104">
                    <c:v>186.1656132046239</c:v>
                  </c:pt>
                  <c:pt idx="105">
                    <c:v>179.45200647666167</c:v>
                  </c:pt>
                  <c:pt idx="106">
                    <c:v>180.4429843862853</c:v>
                  </c:pt>
                  <c:pt idx="107">
                    <c:v>180.32806904435398</c:v>
                  </c:pt>
                  <c:pt idx="108">
                    <c:v>163.68634471927459</c:v>
                  </c:pt>
                  <c:pt idx="109">
                    <c:v>160.9264832902964</c:v>
                  </c:pt>
                  <c:pt idx="110">
                    <c:v>147.79554572116282</c:v>
                  </c:pt>
                  <c:pt idx="111">
                    <c:v>149.69478964677066</c:v>
                  </c:pt>
                  <c:pt idx="112">
                    <c:v>147.49252945988141</c:v>
                  </c:pt>
                  <c:pt idx="113">
                    <c:v>154.51417589407191</c:v>
                  </c:pt>
                  <c:pt idx="114">
                    <c:v>173.36099957102755</c:v>
                  </c:pt>
                  <c:pt idx="115">
                    <c:v>202.35656397680765</c:v>
                  </c:pt>
                  <c:pt idx="116">
                    <c:v>221.82064445825395</c:v>
                  </c:pt>
                  <c:pt idx="117">
                    <c:v>223.96830918145309</c:v>
                  </c:pt>
                  <c:pt idx="118">
                    <c:v>234.78886586858098</c:v>
                  </c:pt>
                  <c:pt idx="119">
                    <c:v>230.53124666340165</c:v>
                  </c:pt>
                  <c:pt idx="120">
                    <c:v>222.31075217361914</c:v>
                  </c:pt>
                  <c:pt idx="121">
                    <c:v>197.91217966960994</c:v>
                  </c:pt>
                  <c:pt idx="122">
                    <c:v>174.42700993770197</c:v>
                  </c:pt>
                  <c:pt idx="123">
                    <c:v>179.39527830499094</c:v>
                  </c:pt>
                  <c:pt idx="124">
                    <c:v>187.34620837169737</c:v>
                  </c:pt>
                  <c:pt idx="125">
                    <c:v>220.98381452338796</c:v>
                  </c:pt>
                  <c:pt idx="126">
                    <c:v>87.972550748206771</c:v>
                  </c:pt>
                  <c:pt idx="127">
                    <c:v>91.255759176590217</c:v>
                  </c:pt>
                  <c:pt idx="128">
                    <c:v>80.020808540784103</c:v>
                  </c:pt>
                  <c:pt idx="129">
                    <c:v>106.44579244504436</c:v>
                  </c:pt>
                  <c:pt idx="130">
                    <c:v>101.42456826627365</c:v>
                  </c:pt>
                  <c:pt idx="131">
                    <c:v>100.61605058755185</c:v>
                  </c:pt>
                  <c:pt idx="132">
                    <c:v>143.66535960740467</c:v>
                  </c:pt>
                  <c:pt idx="133">
                    <c:v>124.66009709606362</c:v>
                  </c:pt>
                  <c:pt idx="134">
                    <c:v>128.51860202430422</c:v>
                  </c:pt>
                  <c:pt idx="135">
                    <c:v>138.4538058533646</c:v>
                  </c:pt>
                  <c:pt idx="136">
                    <c:v>127.28523102121858</c:v>
                  </c:pt>
                  <c:pt idx="137">
                    <c:v>106.83552613260841</c:v>
                  </c:pt>
                </c:numCache>
              </c:numRef>
            </c:minus>
            <c:spPr>
              <a:noFill/>
              <a:ln w="50800" cap="flat" cmpd="sng" algn="ctr">
                <a:solidFill>
                  <a:schemeClr val="accent6">
                    <a:alpha val="20000"/>
                  </a:schemeClr>
                </a:solidFill>
                <a:round/>
              </a:ln>
              <a:effectLst/>
            </c:spPr>
          </c:errBars>
          <c:val>
            <c:numRef>
              <c:f>'Raw data'!$T$6:$T$156</c:f>
              <c:numCache>
                <c:formatCode>General</c:formatCode>
                <c:ptCount val="151"/>
                <c:pt idx="3">
                  <c:v>1103.7069999999999</c:v>
                </c:pt>
                <c:pt idx="4">
                  <c:v>1164.5905</c:v>
                </c:pt>
                <c:pt idx="5">
                  <c:v>1231.4169999999999</c:v>
                </c:pt>
                <c:pt idx="6">
                  <c:v>1263.095</c:v>
                </c:pt>
                <c:pt idx="7">
                  <c:v>1244.924</c:v>
                </c:pt>
                <c:pt idx="8">
                  <c:v>1143.9512500000001</c:v>
                </c:pt>
                <c:pt idx="9">
                  <c:v>1146.954</c:v>
                </c:pt>
                <c:pt idx="10">
                  <c:v>1095.4336666666668</c:v>
                </c:pt>
                <c:pt idx="11">
                  <c:v>1065.4482499999999</c:v>
                </c:pt>
                <c:pt idx="12">
                  <c:v>1059.0383750000001</c:v>
                </c:pt>
                <c:pt idx="13">
                  <c:v>1041.68</c:v>
                </c:pt>
                <c:pt idx="14">
                  <c:v>1009.0803750000001</c:v>
                </c:pt>
                <c:pt idx="15">
                  <c:v>1039.6666250000001</c:v>
                </c:pt>
                <c:pt idx="16">
                  <c:v>1061.7997500000001</c:v>
                </c:pt>
                <c:pt idx="17">
                  <c:v>1164.9515000000001</c:v>
                </c:pt>
                <c:pt idx="18">
                  <c:v>1167.275625</c:v>
                </c:pt>
                <c:pt idx="19">
                  <c:v>1118.4099722222225</c:v>
                </c:pt>
                <c:pt idx="20">
                  <c:v>1138.4660277777778</c:v>
                </c:pt>
                <c:pt idx="21">
                  <c:v>1178.2726250000001</c:v>
                </c:pt>
                <c:pt idx="22">
                  <c:v>1192.7887499999999</c:v>
                </c:pt>
                <c:pt idx="23">
                  <c:v>1213.3873541666667</c:v>
                </c:pt>
                <c:pt idx="24">
                  <c:v>1245.9435833333332</c:v>
                </c:pt>
                <c:pt idx="25">
                  <c:v>1277.7558125</c:v>
                </c:pt>
                <c:pt idx="26">
                  <c:v>1317.8364999999999</c:v>
                </c:pt>
                <c:pt idx="27">
                  <c:v>1322.1839375</c:v>
                </c:pt>
                <c:pt idx="28">
                  <c:v>1291.1101458333333</c:v>
                </c:pt>
                <c:pt idx="29">
                  <c:v>1303.1915624999999</c:v>
                </c:pt>
                <c:pt idx="30">
                  <c:v>1302.3803124999999</c:v>
                </c:pt>
                <c:pt idx="31">
                  <c:v>1308.8006249999999</c:v>
                </c:pt>
                <c:pt idx="32">
                  <c:v>1288.1244375000001</c:v>
                </c:pt>
                <c:pt idx="33">
                  <c:v>1293.281375</c:v>
                </c:pt>
                <c:pt idx="34">
                  <c:v>1293.6846874999999</c:v>
                </c:pt>
                <c:pt idx="35">
                  <c:v>1276.5128749999999</c:v>
                </c:pt>
                <c:pt idx="36">
                  <c:v>1277.8728125</c:v>
                </c:pt>
                <c:pt idx="37">
                  <c:v>1278.5568125</c:v>
                </c:pt>
                <c:pt idx="38">
                  <c:v>1282.9076249999998</c:v>
                </c:pt>
                <c:pt idx="39">
                  <c:v>1307.0714375</c:v>
                </c:pt>
                <c:pt idx="40">
                  <c:v>1315.3691250000002</c:v>
                </c:pt>
                <c:pt idx="41">
                  <c:v>1325.0000625</c:v>
                </c:pt>
                <c:pt idx="42">
                  <c:v>1336.6968124999999</c:v>
                </c:pt>
                <c:pt idx="43">
                  <c:v>1336.9592499999999</c:v>
                </c:pt>
                <c:pt idx="44">
                  <c:v>1351.935125</c:v>
                </c:pt>
                <c:pt idx="45">
                  <c:v>1362.4410625</c:v>
                </c:pt>
                <c:pt idx="46">
                  <c:v>1374.3097499999999</c:v>
                </c:pt>
                <c:pt idx="47">
                  <c:v>1393.7551249999999</c:v>
                </c:pt>
                <c:pt idx="48">
                  <c:v>1416.8128125000001</c:v>
                </c:pt>
                <c:pt idx="49">
                  <c:v>1437.7465624999998</c:v>
                </c:pt>
                <c:pt idx="50">
                  <c:v>1469.4967500000002</c:v>
                </c:pt>
                <c:pt idx="51">
                  <c:v>1503.7350624999999</c:v>
                </c:pt>
                <c:pt idx="52">
                  <c:v>1505.7049374999999</c:v>
                </c:pt>
                <c:pt idx="53">
                  <c:v>1481.8405625</c:v>
                </c:pt>
                <c:pt idx="54">
                  <c:v>1459.1712500000003</c:v>
                </c:pt>
                <c:pt idx="55">
                  <c:v>1436.4715000000001</c:v>
                </c:pt>
                <c:pt idx="56">
                  <c:v>1412.7144999999998</c:v>
                </c:pt>
                <c:pt idx="57">
                  <c:v>1385.9055624999999</c:v>
                </c:pt>
                <c:pt idx="58">
                  <c:v>1364.9856249999998</c:v>
                </c:pt>
                <c:pt idx="59">
                  <c:v>1367.0415625000001</c:v>
                </c:pt>
                <c:pt idx="60">
                  <c:v>1356.8468125000002</c:v>
                </c:pt>
                <c:pt idx="61">
                  <c:v>1357.2971875000001</c:v>
                </c:pt>
                <c:pt idx="62">
                  <c:v>1344.5920624999999</c:v>
                </c:pt>
                <c:pt idx="63">
                  <c:v>1346.813375</c:v>
                </c:pt>
                <c:pt idx="64">
                  <c:v>1337.6088749999999</c:v>
                </c:pt>
                <c:pt idx="65">
                  <c:v>1340.4660625000001</c:v>
                </c:pt>
                <c:pt idx="66">
                  <c:v>1341.4576875</c:v>
                </c:pt>
                <c:pt idx="67">
                  <c:v>1348.6289999999999</c:v>
                </c:pt>
                <c:pt idx="68">
                  <c:v>1347.9230625</c:v>
                </c:pt>
                <c:pt idx="69">
                  <c:v>1364.5122500000002</c:v>
                </c:pt>
                <c:pt idx="70">
                  <c:v>1379.9906250000001</c:v>
                </c:pt>
                <c:pt idx="71">
                  <c:v>1404.4739374999999</c:v>
                </c:pt>
                <c:pt idx="72">
                  <c:v>1407.693125</c:v>
                </c:pt>
                <c:pt idx="73">
                  <c:v>1402.3932500000001</c:v>
                </c:pt>
                <c:pt idx="74">
                  <c:v>1390.675125</c:v>
                </c:pt>
                <c:pt idx="75">
                  <c:v>1374.5370000000003</c:v>
                </c:pt>
                <c:pt idx="76">
                  <c:v>1363.0317500000001</c:v>
                </c:pt>
                <c:pt idx="77">
                  <c:v>1351.705125</c:v>
                </c:pt>
                <c:pt idx="78">
                  <c:v>1345.3402500000002</c:v>
                </c:pt>
                <c:pt idx="79">
                  <c:v>1351.4452500000002</c:v>
                </c:pt>
                <c:pt idx="80">
                  <c:v>1354.0962499999998</c:v>
                </c:pt>
                <c:pt idx="81">
                  <c:v>1355.084625</c:v>
                </c:pt>
                <c:pt idx="82">
                  <c:v>1367.7086875</c:v>
                </c:pt>
                <c:pt idx="83">
                  <c:v>1386.689625</c:v>
                </c:pt>
                <c:pt idx="84">
                  <c:v>1405.2503750000001</c:v>
                </c:pt>
                <c:pt idx="85">
                  <c:v>1420.3294375</c:v>
                </c:pt>
                <c:pt idx="86">
                  <c:v>1404.2934375</c:v>
                </c:pt>
                <c:pt idx="87">
                  <c:v>1353.35925</c:v>
                </c:pt>
                <c:pt idx="88">
                  <c:v>1323.4769374999998</c:v>
                </c:pt>
                <c:pt idx="89">
                  <c:v>1306.0766250000001</c:v>
                </c:pt>
                <c:pt idx="90">
                  <c:v>1291.01775</c:v>
                </c:pt>
                <c:pt idx="91">
                  <c:v>1294.6688125000001</c:v>
                </c:pt>
                <c:pt idx="92">
                  <c:v>1306.5706875000001</c:v>
                </c:pt>
                <c:pt idx="93">
                  <c:v>1311.8431875000001</c:v>
                </c:pt>
                <c:pt idx="94">
                  <c:v>1327.394875</c:v>
                </c:pt>
                <c:pt idx="95">
                  <c:v>1348.9855</c:v>
                </c:pt>
                <c:pt idx="96">
                  <c:v>1352.3508125000001</c:v>
                </c:pt>
                <c:pt idx="97">
                  <c:v>1361.877125</c:v>
                </c:pt>
                <c:pt idx="98">
                  <c:v>1349.455375</c:v>
                </c:pt>
                <c:pt idx="99">
                  <c:v>1313.966375</c:v>
                </c:pt>
                <c:pt idx="100">
                  <c:v>1296.493375</c:v>
                </c:pt>
                <c:pt idx="101">
                  <c:v>1273.1422500000001</c:v>
                </c:pt>
                <c:pt idx="102">
                  <c:v>1266.9961874999999</c:v>
                </c:pt>
                <c:pt idx="103">
                  <c:v>1258.0770625</c:v>
                </c:pt>
                <c:pt idx="104">
                  <c:v>1249.9758750000001</c:v>
                </c:pt>
                <c:pt idx="105">
                  <c:v>1235.6077500000001</c:v>
                </c:pt>
                <c:pt idx="106">
                  <c:v>1224.856125</c:v>
                </c:pt>
                <c:pt idx="107">
                  <c:v>1215.5331875000002</c:v>
                </c:pt>
                <c:pt idx="108">
                  <c:v>1188.2076875</c:v>
                </c:pt>
                <c:pt idx="109">
                  <c:v>1166.8574375000001</c:v>
                </c:pt>
                <c:pt idx="110">
                  <c:v>1144.2588124999997</c:v>
                </c:pt>
                <c:pt idx="111">
                  <c:v>1138.5341874999999</c:v>
                </c:pt>
                <c:pt idx="112">
                  <c:v>1137.9595624999999</c:v>
                </c:pt>
                <c:pt idx="113">
                  <c:v>1138.8694375</c:v>
                </c:pt>
                <c:pt idx="114">
                  <c:v>1152.7335625000001</c:v>
                </c:pt>
                <c:pt idx="115">
                  <c:v>1148.6385</c:v>
                </c:pt>
                <c:pt idx="116">
                  <c:v>1143.0835</c:v>
                </c:pt>
                <c:pt idx="117">
                  <c:v>1133.5305625000001</c:v>
                </c:pt>
                <c:pt idx="118">
                  <c:v>1135.9971249999999</c:v>
                </c:pt>
                <c:pt idx="119">
                  <c:v>1130.2814375</c:v>
                </c:pt>
                <c:pt idx="120">
                  <c:v>1136.127</c:v>
                </c:pt>
                <c:pt idx="121">
                  <c:v>1114.2760416666667</c:v>
                </c:pt>
                <c:pt idx="122">
                  <c:v>1115.4430208333333</c:v>
                </c:pt>
                <c:pt idx="123">
                  <c:v>1100.4067499999999</c:v>
                </c:pt>
                <c:pt idx="124">
                  <c:v>1109.7568541666667</c:v>
                </c:pt>
                <c:pt idx="125">
                  <c:v>1096.7973125000001</c:v>
                </c:pt>
                <c:pt idx="126">
                  <c:v>976.59858333333329</c:v>
                </c:pt>
                <c:pt idx="127">
                  <c:v>966.39208333333329</c:v>
                </c:pt>
                <c:pt idx="128">
                  <c:v>952.0549166666666</c:v>
                </c:pt>
                <c:pt idx="129">
                  <c:v>959.61520833333338</c:v>
                </c:pt>
                <c:pt idx="130">
                  <c:v>963.73199999999997</c:v>
                </c:pt>
                <c:pt idx="131">
                  <c:v>958.55995833333327</c:v>
                </c:pt>
                <c:pt idx="132">
                  <c:v>907.76475000000005</c:v>
                </c:pt>
                <c:pt idx="133">
                  <c:v>904.928</c:v>
                </c:pt>
                <c:pt idx="134">
                  <c:v>900.72637499999996</c:v>
                </c:pt>
                <c:pt idx="135">
                  <c:v>901.56762500000013</c:v>
                </c:pt>
                <c:pt idx="136">
                  <c:v>918.40224999999998</c:v>
                </c:pt>
                <c:pt idx="137">
                  <c:v>930.68912499999999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61-8F45-91D0-0B48C05C177E}"/>
            </c:ext>
          </c:extLst>
        </c:ser>
        <c:ser>
          <c:idx val="1"/>
          <c:order val="1"/>
          <c:tx>
            <c:v>mCh PKC-3 Average Anterior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'Raw data'!$Y$6:$Y$143</c:f>
                <c:numCache>
                  <c:formatCode>General</c:formatCode>
                  <c:ptCount val="138"/>
                  <c:pt idx="3">
                    <c:v>482.4016811543064</c:v>
                  </c:pt>
                  <c:pt idx="4">
                    <c:v>723.06830255827333</c:v>
                  </c:pt>
                  <c:pt idx="5">
                    <c:v>963.77876458267019</c:v>
                  </c:pt>
                  <c:pt idx="6">
                    <c:v>1078.2423818940247</c:v>
                  </c:pt>
                  <c:pt idx="7">
                    <c:v>1110.4518028838534</c:v>
                  </c:pt>
                  <c:pt idx="8">
                    <c:v>772.3928896333291</c:v>
                  </c:pt>
                  <c:pt idx="9">
                    <c:v>692.04069270206583</c:v>
                  </c:pt>
                  <c:pt idx="10">
                    <c:v>585.58670960347297</c:v>
                  </c:pt>
                  <c:pt idx="11">
                    <c:v>460.58071944027921</c:v>
                  </c:pt>
                  <c:pt idx="12">
                    <c:v>460.80575617339139</c:v>
                  </c:pt>
                  <c:pt idx="13">
                    <c:v>458.89586075740726</c:v>
                  </c:pt>
                  <c:pt idx="14">
                    <c:v>485.41201149851162</c:v>
                  </c:pt>
                  <c:pt idx="15">
                    <c:v>444.04679512918364</c:v>
                  </c:pt>
                  <c:pt idx="16">
                    <c:v>511.78214468930088</c:v>
                  </c:pt>
                  <c:pt idx="17">
                    <c:v>504.82138553530109</c:v>
                  </c:pt>
                  <c:pt idx="18">
                    <c:v>554.60370640004783</c:v>
                  </c:pt>
                  <c:pt idx="19">
                    <c:v>501.44946363002759</c:v>
                  </c:pt>
                  <c:pt idx="20">
                    <c:v>494.09916593987663</c:v>
                  </c:pt>
                  <c:pt idx="21">
                    <c:v>407.59986919718546</c:v>
                  </c:pt>
                  <c:pt idx="22">
                    <c:v>397.98529134998472</c:v>
                  </c:pt>
                  <c:pt idx="23">
                    <c:v>395.3270444541605</c:v>
                  </c:pt>
                  <c:pt idx="24">
                    <c:v>394.23069280498373</c:v>
                  </c:pt>
                  <c:pt idx="25">
                    <c:v>386.37775541939902</c:v>
                  </c:pt>
                  <c:pt idx="26">
                    <c:v>393.75734815738531</c:v>
                  </c:pt>
                  <c:pt idx="27">
                    <c:v>394.59842078515737</c:v>
                  </c:pt>
                  <c:pt idx="28">
                    <c:v>415.39271373705373</c:v>
                  </c:pt>
                  <c:pt idx="29">
                    <c:v>425.2756088621864</c:v>
                  </c:pt>
                  <c:pt idx="30">
                    <c:v>433.45561305481948</c:v>
                  </c:pt>
                  <c:pt idx="31">
                    <c:v>447.14615839512288</c:v>
                  </c:pt>
                  <c:pt idx="32">
                    <c:v>427.94951621279455</c:v>
                  </c:pt>
                  <c:pt idx="33">
                    <c:v>446.1263455743686</c:v>
                  </c:pt>
                  <c:pt idx="34">
                    <c:v>458.57648529268306</c:v>
                  </c:pt>
                  <c:pt idx="35">
                    <c:v>497.32734598834116</c:v>
                  </c:pt>
                  <c:pt idx="36">
                    <c:v>504.35267143607746</c:v>
                  </c:pt>
                  <c:pt idx="37">
                    <c:v>515.40096692837881</c:v>
                  </c:pt>
                  <c:pt idx="38">
                    <c:v>537.36397432220406</c:v>
                  </c:pt>
                  <c:pt idx="39">
                    <c:v>538.59941812411921</c:v>
                  </c:pt>
                  <c:pt idx="40">
                    <c:v>524.47375437776066</c:v>
                  </c:pt>
                  <c:pt idx="41">
                    <c:v>523.12460594251957</c:v>
                  </c:pt>
                  <c:pt idx="42">
                    <c:v>499.61244825314316</c:v>
                  </c:pt>
                  <c:pt idx="43">
                    <c:v>479.55648089406668</c:v>
                  </c:pt>
                  <c:pt idx="44">
                    <c:v>466.48494043908835</c:v>
                  </c:pt>
                  <c:pt idx="45">
                    <c:v>449.03540912143001</c:v>
                  </c:pt>
                  <c:pt idx="46">
                    <c:v>436.73281949252635</c:v>
                  </c:pt>
                  <c:pt idx="47">
                    <c:v>425.57586647894789</c:v>
                  </c:pt>
                  <c:pt idx="48">
                    <c:v>401.08327569758848</c:v>
                  </c:pt>
                  <c:pt idx="49">
                    <c:v>403.48969402320228</c:v>
                  </c:pt>
                  <c:pt idx="50">
                    <c:v>405.5164773612978</c:v>
                  </c:pt>
                  <c:pt idx="51">
                    <c:v>405.35792654031451</c:v>
                  </c:pt>
                  <c:pt idx="52">
                    <c:v>403.93840128386387</c:v>
                  </c:pt>
                  <c:pt idx="53">
                    <c:v>419.29063481732732</c:v>
                  </c:pt>
                  <c:pt idx="54">
                    <c:v>408.27971399822843</c:v>
                  </c:pt>
                  <c:pt idx="55">
                    <c:v>421.41974295677119</c:v>
                  </c:pt>
                  <c:pt idx="56">
                    <c:v>438.96953863022071</c:v>
                  </c:pt>
                  <c:pt idx="57">
                    <c:v>466.81200880633639</c:v>
                  </c:pt>
                  <c:pt idx="58">
                    <c:v>464.76658032316789</c:v>
                  </c:pt>
                  <c:pt idx="59">
                    <c:v>431.61531276034316</c:v>
                  </c:pt>
                  <c:pt idx="60">
                    <c:v>380.12626544755437</c:v>
                  </c:pt>
                  <c:pt idx="61">
                    <c:v>356.74925366398116</c:v>
                  </c:pt>
                  <c:pt idx="62">
                    <c:v>333.03979554332665</c:v>
                  </c:pt>
                  <c:pt idx="63">
                    <c:v>312.36476115976137</c:v>
                  </c:pt>
                  <c:pt idx="64">
                    <c:v>294.66093554799608</c:v>
                  </c:pt>
                  <c:pt idx="65">
                    <c:v>286.27673240262754</c:v>
                  </c:pt>
                  <c:pt idx="66">
                    <c:v>287.13133948798952</c:v>
                  </c:pt>
                  <c:pt idx="67">
                    <c:v>295.5358426859658</c:v>
                  </c:pt>
                  <c:pt idx="68">
                    <c:v>323.17228146754411</c:v>
                  </c:pt>
                  <c:pt idx="69">
                    <c:v>353.03181993674298</c:v>
                  </c:pt>
                  <c:pt idx="70">
                    <c:v>369.76383539857835</c:v>
                  </c:pt>
                  <c:pt idx="71">
                    <c:v>399.30972574793435</c:v>
                  </c:pt>
                  <c:pt idx="72">
                    <c:v>403.16708214722053</c:v>
                  </c:pt>
                  <c:pt idx="73">
                    <c:v>418.06460247114251</c:v>
                  </c:pt>
                  <c:pt idx="74">
                    <c:v>403.95572681681938</c:v>
                  </c:pt>
                  <c:pt idx="75">
                    <c:v>406.33007344319702</c:v>
                  </c:pt>
                  <c:pt idx="76">
                    <c:v>376.6819185033641</c:v>
                  </c:pt>
                  <c:pt idx="77">
                    <c:v>362.0087874544837</c:v>
                  </c:pt>
                  <c:pt idx="78">
                    <c:v>352.85033278433463</c:v>
                  </c:pt>
                  <c:pt idx="79">
                    <c:v>353.05597772469559</c:v>
                  </c:pt>
                  <c:pt idx="80">
                    <c:v>363.87318910959971</c:v>
                  </c:pt>
                  <c:pt idx="81">
                    <c:v>350.79996550357117</c:v>
                  </c:pt>
                  <c:pt idx="82">
                    <c:v>366.03435052217213</c:v>
                  </c:pt>
                  <c:pt idx="83">
                    <c:v>333.42455412209864</c:v>
                  </c:pt>
                  <c:pt idx="84">
                    <c:v>329.82082901777926</c:v>
                  </c:pt>
                  <c:pt idx="85">
                    <c:v>340.47882388489529</c:v>
                  </c:pt>
                  <c:pt idx="86">
                    <c:v>354.43679979199737</c:v>
                  </c:pt>
                  <c:pt idx="87">
                    <c:v>366.20085028238339</c:v>
                  </c:pt>
                  <c:pt idx="88">
                    <c:v>397.00902543300845</c:v>
                  </c:pt>
                  <c:pt idx="89">
                    <c:v>397.00133634394126</c:v>
                  </c:pt>
                  <c:pt idx="90">
                    <c:v>416.49805922073909</c:v>
                  </c:pt>
                  <c:pt idx="91">
                    <c:v>443.07135127832214</c:v>
                  </c:pt>
                  <c:pt idx="92">
                    <c:v>431.04292547240237</c:v>
                  </c:pt>
                  <c:pt idx="93">
                    <c:v>429.71505370991491</c:v>
                  </c:pt>
                  <c:pt idx="94">
                    <c:v>419.95160354366561</c:v>
                  </c:pt>
                  <c:pt idx="95">
                    <c:v>409.89108961888491</c:v>
                  </c:pt>
                  <c:pt idx="96">
                    <c:v>412.55256091297605</c:v>
                  </c:pt>
                  <c:pt idx="97">
                    <c:v>417.02930197665961</c:v>
                  </c:pt>
                  <c:pt idx="98">
                    <c:v>418.17625358575793</c:v>
                  </c:pt>
                  <c:pt idx="99">
                    <c:v>428.32416385477472</c:v>
                  </c:pt>
                  <c:pt idx="100">
                    <c:v>460.79783883766038</c:v>
                  </c:pt>
                  <c:pt idx="101">
                    <c:v>459.31498852627374</c:v>
                  </c:pt>
                  <c:pt idx="102">
                    <c:v>441.31026870431486</c:v>
                  </c:pt>
                  <c:pt idx="103">
                    <c:v>415.83329723332349</c:v>
                  </c:pt>
                  <c:pt idx="104">
                    <c:v>406.65510463231072</c:v>
                  </c:pt>
                  <c:pt idx="105">
                    <c:v>419.02647606309256</c:v>
                  </c:pt>
                  <c:pt idx="106">
                    <c:v>414.64811707545954</c:v>
                  </c:pt>
                  <c:pt idx="107">
                    <c:v>414.3793288540852</c:v>
                  </c:pt>
                  <c:pt idx="108">
                    <c:v>437.16604331053861</c:v>
                  </c:pt>
                  <c:pt idx="109">
                    <c:v>432.52738909853616</c:v>
                  </c:pt>
                  <c:pt idx="110">
                    <c:v>417.38012807633254</c:v>
                  </c:pt>
                  <c:pt idx="111">
                    <c:v>421.47377596568322</c:v>
                  </c:pt>
                  <c:pt idx="112">
                    <c:v>420.77497049942446</c:v>
                  </c:pt>
                  <c:pt idx="113">
                    <c:v>418.91359759325104</c:v>
                  </c:pt>
                  <c:pt idx="114">
                    <c:v>375.59403166367821</c:v>
                  </c:pt>
                  <c:pt idx="115">
                    <c:v>356.57158867960811</c:v>
                  </c:pt>
                  <c:pt idx="116">
                    <c:v>346.8399492541779</c:v>
                  </c:pt>
                  <c:pt idx="117">
                    <c:v>349.01860061382581</c:v>
                  </c:pt>
                  <c:pt idx="118">
                    <c:v>355.46503919836084</c:v>
                  </c:pt>
                  <c:pt idx="119">
                    <c:v>392.24506104508868</c:v>
                  </c:pt>
                  <c:pt idx="120">
                    <c:v>434.08646246712675</c:v>
                  </c:pt>
                  <c:pt idx="121">
                    <c:v>436.18304307786531</c:v>
                  </c:pt>
                  <c:pt idx="122">
                    <c:v>455.89327636791711</c:v>
                  </c:pt>
                  <c:pt idx="123">
                    <c:v>424.92243729549227</c:v>
                  </c:pt>
                  <c:pt idx="124">
                    <c:v>439.06929020144531</c:v>
                  </c:pt>
                  <c:pt idx="125">
                    <c:v>433.11937663830867</c:v>
                  </c:pt>
                  <c:pt idx="126">
                    <c:v>475.26889894221938</c:v>
                  </c:pt>
                  <c:pt idx="127">
                    <c:v>495.55231079916882</c:v>
                  </c:pt>
                  <c:pt idx="128">
                    <c:v>468.84754255361355</c:v>
                  </c:pt>
                  <c:pt idx="129">
                    <c:v>16.562326433472062</c:v>
                  </c:pt>
                  <c:pt idx="130">
                    <c:v>9.3560833752695505</c:v>
                  </c:pt>
                  <c:pt idx="131">
                    <c:v>27.891885909468435</c:v>
                  </c:pt>
                  <c:pt idx="132">
                    <c:v>82.471808433435285</c:v>
                  </c:pt>
                  <c:pt idx="133">
                    <c:v>120.74502362532886</c:v>
                  </c:pt>
                  <c:pt idx="134">
                    <c:v>122.58756712040582</c:v>
                  </c:pt>
                  <c:pt idx="135">
                    <c:v>151.71205800061259</c:v>
                  </c:pt>
                  <c:pt idx="136">
                    <c:v>210.03051300227744</c:v>
                  </c:pt>
                  <c:pt idx="137">
                    <c:v>194.48759884501635</c:v>
                  </c:pt>
                </c:numCache>
              </c:numRef>
            </c:plus>
            <c:minus>
              <c:numRef>
                <c:f>'Raw data'!$Y$6:$Y$143</c:f>
                <c:numCache>
                  <c:formatCode>General</c:formatCode>
                  <c:ptCount val="138"/>
                  <c:pt idx="3">
                    <c:v>482.4016811543064</c:v>
                  </c:pt>
                  <c:pt idx="4">
                    <c:v>723.06830255827333</c:v>
                  </c:pt>
                  <c:pt idx="5">
                    <c:v>963.77876458267019</c:v>
                  </c:pt>
                  <c:pt idx="6">
                    <c:v>1078.2423818940247</c:v>
                  </c:pt>
                  <c:pt idx="7">
                    <c:v>1110.4518028838534</c:v>
                  </c:pt>
                  <c:pt idx="8">
                    <c:v>772.3928896333291</c:v>
                  </c:pt>
                  <c:pt idx="9">
                    <c:v>692.04069270206583</c:v>
                  </c:pt>
                  <c:pt idx="10">
                    <c:v>585.58670960347297</c:v>
                  </c:pt>
                  <c:pt idx="11">
                    <c:v>460.58071944027921</c:v>
                  </c:pt>
                  <c:pt idx="12">
                    <c:v>460.80575617339139</c:v>
                  </c:pt>
                  <c:pt idx="13">
                    <c:v>458.89586075740726</c:v>
                  </c:pt>
                  <c:pt idx="14">
                    <c:v>485.41201149851162</c:v>
                  </c:pt>
                  <c:pt idx="15">
                    <c:v>444.04679512918364</c:v>
                  </c:pt>
                  <c:pt idx="16">
                    <c:v>511.78214468930088</c:v>
                  </c:pt>
                  <c:pt idx="17">
                    <c:v>504.82138553530109</c:v>
                  </c:pt>
                  <c:pt idx="18">
                    <c:v>554.60370640004783</c:v>
                  </c:pt>
                  <c:pt idx="19">
                    <c:v>501.44946363002759</c:v>
                  </c:pt>
                  <c:pt idx="20">
                    <c:v>494.09916593987663</c:v>
                  </c:pt>
                  <c:pt idx="21">
                    <c:v>407.59986919718546</c:v>
                  </c:pt>
                  <c:pt idx="22">
                    <c:v>397.98529134998472</c:v>
                  </c:pt>
                  <c:pt idx="23">
                    <c:v>395.3270444541605</c:v>
                  </c:pt>
                  <c:pt idx="24">
                    <c:v>394.23069280498373</c:v>
                  </c:pt>
                  <c:pt idx="25">
                    <c:v>386.37775541939902</c:v>
                  </c:pt>
                  <c:pt idx="26">
                    <c:v>393.75734815738531</c:v>
                  </c:pt>
                  <c:pt idx="27">
                    <c:v>394.59842078515737</c:v>
                  </c:pt>
                  <c:pt idx="28">
                    <c:v>415.39271373705373</c:v>
                  </c:pt>
                  <c:pt idx="29">
                    <c:v>425.2756088621864</c:v>
                  </c:pt>
                  <c:pt idx="30">
                    <c:v>433.45561305481948</c:v>
                  </c:pt>
                  <c:pt idx="31">
                    <c:v>447.14615839512288</c:v>
                  </c:pt>
                  <c:pt idx="32">
                    <c:v>427.94951621279455</c:v>
                  </c:pt>
                  <c:pt idx="33">
                    <c:v>446.1263455743686</c:v>
                  </c:pt>
                  <c:pt idx="34">
                    <c:v>458.57648529268306</c:v>
                  </c:pt>
                  <c:pt idx="35">
                    <c:v>497.32734598834116</c:v>
                  </c:pt>
                  <c:pt idx="36">
                    <c:v>504.35267143607746</c:v>
                  </c:pt>
                  <c:pt idx="37">
                    <c:v>515.40096692837881</c:v>
                  </c:pt>
                  <c:pt idx="38">
                    <c:v>537.36397432220406</c:v>
                  </c:pt>
                  <c:pt idx="39">
                    <c:v>538.59941812411921</c:v>
                  </c:pt>
                  <c:pt idx="40">
                    <c:v>524.47375437776066</c:v>
                  </c:pt>
                  <c:pt idx="41">
                    <c:v>523.12460594251957</c:v>
                  </c:pt>
                  <c:pt idx="42">
                    <c:v>499.61244825314316</c:v>
                  </c:pt>
                  <c:pt idx="43">
                    <c:v>479.55648089406668</c:v>
                  </c:pt>
                  <c:pt idx="44">
                    <c:v>466.48494043908835</c:v>
                  </c:pt>
                  <c:pt idx="45">
                    <c:v>449.03540912143001</c:v>
                  </c:pt>
                  <c:pt idx="46">
                    <c:v>436.73281949252635</c:v>
                  </c:pt>
                  <c:pt idx="47">
                    <c:v>425.57586647894789</c:v>
                  </c:pt>
                  <c:pt idx="48">
                    <c:v>401.08327569758848</c:v>
                  </c:pt>
                  <c:pt idx="49">
                    <c:v>403.48969402320228</c:v>
                  </c:pt>
                  <c:pt idx="50">
                    <c:v>405.5164773612978</c:v>
                  </c:pt>
                  <c:pt idx="51">
                    <c:v>405.35792654031451</c:v>
                  </c:pt>
                  <c:pt idx="52">
                    <c:v>403.93840128386387</c:v>
                  </c:pt>
                  <c:pt idx="53">
                    <c:v>419.29063481732732</c:v>
                  </c:pt>
                  <c:pt idx="54">
                    <c:v>408.27971399822843</c:v>
                  </c:pt>
                  <c:pt idx="55">
                    <c:v>421.41974295677119</c:v>
                  </c:pt>
                  <c:pt idx="56">
                    <c:v>438.96953863022071</c:v>
                  </c:pt>
                  <c:pt idx="57">
                    <c:v>466.81200880633639</c:v>
                  </c:pt>
                  <c:pt idx="58">
                    <c:v>464.76658032316789</c:v>
                  </c:pt>
                  <c:pt idx="59">
                    <c:v>431.61531276034316</c:v>
                  </c:pt>
                  <c:pt idx="60">
                    <c:v>380.12626544755437</c:v>
                  </c:pt>
                  <c:pt idx="61">
                    <c:v>356.74925366398116</c:v>
                  </c:pt>
                  <c:pt idx="62">
                    <c:v>333.03979554332665</c:v>
                  </c:pt>
                  <c:pt idx="63">
                    <c:v>312.36476115976137</c:v>
                  </c:pt>
                  <c:pt idx="64">
                    <c:v>294.66093554799608</c:v>
                  </c:pt>
                  <c:pt idx="65">
                    <c:v>286.27673240262754</c:v>
                  </c:pt>
                  <c:pt idx="66">
                    <c:v>287.13133948798952</c:v>
                  </c:pt>
                  <c:pt idx="67">
                    <c:v>295.5358426859658</c:v>
                  </c:pt>
                  <c:pt idx="68">
                    <c:v>323.17228146754411</c:v>
                  </c:pt>
                  <c:pt idx="69">
                    <c:v>353.03181993674298</c:v>
                  </c:pt>
                  <c:pt idx="70">
                    <c:v>369.76383539857835</c:v>
                  </c:pt>
                  <c:pt idx="71">
                    <c:v>399.30972574793435</c:v>
                  </c:pt>
                  <c:pt idx="72">
                    <c:v>403.16708214722053</c:v>
                  </c:pt>
                  <c:pt idx="73">
                    <c:v>418.06460247114251</c:v>
                  </c:pt>
                  <c:pt idx="74">
                    <c:v>403.95572681681938</c:v>
                  </c:pt>
                  <c:pt idx="75">
                    <c:v>406.33007344319702</c:v>
                  </c:pt>
                  <c:pt idx="76">
                    <c:v>376.6819185033641</c:v>
                  </c:pt>
                  <c:pt idx="77">
                    <c:v>362.0087874544837</c:v>
                  </c:pt>
                  <c:pt idx="78">
                    <c:v>352.85033278433463</c:v>
                  </c:pt>
                  <c:pt idx="79">
                    <c:v>353.05597772469559</c:v>
                  </c:pt>
                  <c:pt idx="80">
                    <c:v>363.87318910959971</c:v>
                  </c:pt>
                  <c:pt idx="81">
                    <c:v>350.79996550357117</c:v>
                  </c:pt>
                  <c:pt idx="82">
                    <c:v>366.03435052217213</c:v>
                  </c:pt>
                  <c:pt idx="83">
                    <c:v>333.42455412209864</c:v>
                  </c:pt>
                  <c:pt idx="84">
                    <c:v>329.82082901777926</c:v>
                  </c:pt>
                  <c:pt idx="85">
                    <c:v>340.47882388489529</c:v>
                  </c:pt>
                  <c:pt idx="86">
                    <c:v>354.43679979199737</c:v>
                  </c:pt>
                  <c:pt idx="87">
                    <c:v>366.20085028238339</c:v>
                  </c:pt>
                  <c:pt idx="88">
                    <c:v>397.00902543300845</c:v>
                  </c:pt>
                  <c:pt idx="89">
                    <c:v>397.00133634394126</c:v>
                  </c:pt>
                  <c:pt idx="90">
                    <c:v>416.49805922073909</c:v>
                  </c:pt>
                  <c:pt idx="91">
                    <c:v>443.07135127832214</c:v>
                  </c:pt>
                  <c:pt idx="92">
                    <c:v>431.04292547240237</c:v>
                  </c:pt>
                  <c:pt idx="93">
                    <c:v>429.71505370991491</c:v>
                  </c:pt>
                  <c:pt idx="94">
                    <c:v>419.95160354366561</c:v>
                  </c:pt>
                  <c:pt idx="95">
                    <c:v>409.89108961888491</c:v>
                  </c:pt>
                  <c:pt idx="96">
                    <c:v>412.55256091297605</c:v>
                  </c:pt>
                  <c:pt idx="97">
                    <c:v>417.02930197665961</c:v>
                  </c:pt>
                  <c:pt idx="98">
                    <c:v>418.17625358575793</c:v>
                  </c:pt>
                  <c:pt idx="99">
                    <c:v>428.32416385477472</c:v>
                  </c:pt>
                  <c:pt idx="100">
                    <c:v>460.79783883766038</c:v>
                  </c:pt>
                  <c:pt idx="101">
                    <c:v>459.31498852627374</c:v>
                  </c:pt>
                  <c:pt idx="102">
                    <c:v>441.31026870431486</c:v>
                  </c:pt>
                  <c:pt idx="103">
                    <c:v>415.83329723332349</c:v>
                  </c:pt>
                  <c:pt idx="104">
                    <c:v>406.65510463231072</c:v>
                  </c:pt>
                  <c:pt idx="105">
                    <c:v>419.02647606309256</c:v>
                  </c:pt>
                  <c:pt idx="106">
                    <c:v>414.64811707545954</c:v>
                  </c:pt>
                  <c:pt idx="107">
                    <c:v>414.3793288540852</c:v>
                  </c:pt>
                  <c:pt idx="108">
                    <c:v>437.16604331053861</c:v>
                  </c:pt>
                  <c:pt idx="109">
                    <c:v>432.52738909853616</c:v>
                  </c:pt>
                  <c:pt idx="110">
                    <c:v>417.38012807633254</c:v>
                  </c:pt>
                  <c:pt idx="111">
                    <c:v>421.47377596568322</c:v>
                  </c:pt>
                  <c:pt idx="112">
                    <c:v>420.77497049942446</c:v>
                  </c:pt>
                  <c:pt idx="113">
                    <c:v>418.91359759325104</c:v>
                  </c:pt>
                  <c:pt idx="114">
                    <c:v>375.59403166367821</c:v>
                  </c:pt>
                  <c:pt idx="115">
                    <c:v>356.57158867960811</c:v>
                  </c:pt>
                  <c:pt idx="116">
                    <c:v>346.8399492541779</c:v>
                  </c:pt>
                  <c:pt idx="117">
                    <c:v>349.01860061382581</c:v>
                  </c:pt>
                  <c:pt idx="118">
                    <c:v>355.46503919836084</c:v>
                  </c:pt>
                  <c:pt idx="119">
                    <c:v>392.24506104508868</c:v>
                  </c:pt>
                  <c:pt idx="120">
                    <c:v>434.08646246712675</c:v>
                  </c:pt>
                  <c:pt idx="121">
                    <c:v>436.18304307786531</c:v>
                  </c:pt>
                  <c:pt idx="122">
                    <c:v>455.89327636791711</c:v>
                  </c:pt>
                  <c:pt idx="123">
                    <c:v>424.92243729549227</c:v>
                  </c:pt>
                  <c:pt idx="124">
                    <c:v>439.06929020144531</c:v>
                  </c:pt>
                  <c:pt idx="125">
                    <c:v>433.11937663830867</c:v>
                  </c:pt>
                  <c:pt idx="126">
                    <c:v>475.26889894221938</c:v>
                  </c:pt>
                  <c:pt idx="127">
                    <c:v>495.55231079916882</c:v>
                  </c:pt>
                  <c:pt idx="128">
                    <c:v>468.84754255361355</c:v>
                  </c:pt>
                  <c:pt idx="129">
                    <c:v>16.562326433472062</c:v>
                  </c:pt>
                  <c:pt idx="130">
                    <c:v>9.3560833752695505</c:v>
                  </c:pt>
                  <c:pt idx="131">
                    <c:v>27.891885909468435</c:v>
                  </c:pt>
                  <c:pt idx="132">
                    <c:v>82.471808433435285</c:v>
                  </c:pt>
                  <c:pt idx="133">
                    <c:v>120.74502362532886</c:v>
                  </c:pt>
                  <c:pt idx="134">
                    <c:v>122.58756712040582</c:v>
                  </c:pt>
                  <c:pt idx="135">
                    <c:v>151.71205800061259</c:v>
                  </c:pt>
                  <c:pt idx="136">
                    <c:v>210.03051300227744</c:v>
                  </c:pt>
                  <c:pt idx="137">
                    <c:v>194.48759884501635</c:v>
                  </c:pt>
                </c:numCache>
              </c:numRef>
            </c:minus>
            <c:spPr>
              <a:noFill/>
              <a:ln w="50800" cap="flat" cmpd="sng" algn="ctr">
                <a:solidFill>
                  <a:srgbClr val="C00000">
                    <a:alpha val="20000"/>
                  </a:srgbClr>
                </a:solidFill>
                <a:round/>
              </a:ln>
              <a:effectLst/>
            </c:spPr>
          </c:errBars>
          <c:val>
            <c:numRef>
              <c:f>'Raw data'!$U$6:$U$156</c:f>
              <c:numCache>
                <c:formatCode>General</c:formatCode>
                <c:ptCount val="151"/>
                <c:pt idx="3">
                  <c:v>2103.7984999999999</c:v>
                </c:pt>
                <c:pt idx="4">
                  <c:v>2275.6295</c:v>
                </c:pt>
                <c:pt idx="5">
                  <c:v>2452.3135000000002</c:v>
                </c:pt>
                <c:pt idx="6">
                  <c:v>2448.8544999999999</c:v>
                </c:pt>
                <c:pt idx="7">
                  <c:v>2405.2599999999998</c:v>
                </c:pt>
                <c:pt idx="8">
                  <c:v>2179.1572500000002</c:v>
                </c:pt>
                <c:pt idx="9">
                  <c:v>2128.0666666666666</c:v>
                </c:pt>
                <c:pt idx="10">
                  <c:v>2010.0663333333332</c:v>
                </c:pt>
                <c:pt idx="11">
                  <c:v>1900.72675</c:v>
                </c:pt>
                <c:pt idx="12">
                  <c:v>1858.3898749999998</c:v>
                </c:pt>
                <c:pt idx="13">
                  <c:v>1848.0713750000002</c:v>
                </c:pt>
                <c:pt idx="14">
                  <c:v>1836.6601249999999</c:v>
                </c:pt>
                <c:pt idx="15">
                  <c:v>1894.4535000000001</c:v>
                </c:pt>
                <c:pt idx="16">
                  <c:v>1909.5316249999998</c:v>
                </c:pt>
                <c:pt idx="17">
                  <c:v>1924.428625</c:v>
                </c:pt>
                <c:pt idx="18">
                  <c:v>1958.7077083333334</c:v>
                </c:pt>
                <c:pt idx="19">
                  <c:v>1788.6499444444444</c:v>
                </c:pt>
                <c:pt idx="20">
                  <c:v>1795.8372222222222</c:v>
                </c:pt>
                <c:pt idx="21">
                  <c:v>1758.882625</c:v>
                </c:pt>
                <c:pt idx="22">
                  <c:v>1768.8054374999999</c:v>
                </c:pt>
                <c:pt idx="23">
                  <c:v>1776.0360833333332</c:v>
                </c:pt>
                <c:pt idx="24">
                  <c:v>1788.7093958333335</c:v>
                </c:pt>
                <c:pt idx="25">
                  <c:v>1782.8080624999998</c:v>
                </c:pt>
                <c:pt idx="26">
                  <c:v>1796.1858750000001</c:v>
                </c:pt>
                <c:pt idx="27">
                  <c:v>1795.9995625000001</c:v>
                </c:pt>
                <c:pt idx="28">
                  <c:v>1809.4586666666664</c:v>
                </c:pt>
                <c:pt idx="29">
                  <c:v>1790.0718750000001</c:v>
                </c:pt>
                <c:pt idx="30">
                  <c:v>1813.6431249999998</c:v>
                </c:pt>
                <c:pt idx="31">
                  <c:v>1808.9679375000001</c:v>
                </c:pt>
                <c:pt idx="32">
                  <c:v>1812.2874375000001</c:v>
                </c:pt>
                <c:pt idx="33">
                  <c:v>1808.6565000000001</c:v>
                </c:pt>
                <c:pt idx="34">
                  <c:v>1811.1805625</c:v>
                </c:pt>
                <c:pt idx="35">
                  <c:v>1798.3143125000001</c:v>
                </c:pt>
                <c:pt idx="36">
                  <c:v>1793.76225</c:v>
                </c:pt>
                <c:pt idx="37">
                  <c:v>1800.6325000000002</c:v>
                </c:pt>
                <c:pt idx="38">
                  <c:v>1820.5216250000001</c:v>
                </c:pt>
                <c:pt idx="39">
                  <c:v>1827.1576875000001</c:v>
                </c:pt>
                <c:pt idx="40">
                  <c:v>1854.4781250000001</c:v>
                </c:pt>
                <c:pt idx="41">
                  <c:v>1873.1415625</c:v>
                </c:pt>
                <c:pt idx="42">
                  <c:v>1903.31</c:v>
                </c:pt>
                <c:pt idx="43">
                  <c:v>1923.0587499999997</c:v>
                </c:pt>
                <c:pt idx="44">
                  <c:v>1958.5014999999999</c:v>
                </c:pt>
                <c:pt idx="45">
                  <c:v>1959.6253124999998</c:v>
                </c:pt>
                <c:pt idx="46">
                  <c:v>1980.0583124999998</c:v>
                </c:pt>
                <c:pt idx="47">
                  <c:v>2007.3119375000001</c:v>
                </c:pt>
                <c:pt idx="48">
                  <c:v>2035.6594375</c:v>
                </c:pt>
                <c:pt idx="49">
                  <c:v>2060.7391250000001</c:v>
                </c:pt>
                <c:pt idx="50">
                  <c:v>2101.7950624999999</c:v>
                </c:pt>
                <c:pt idx="51">
                  <c:v>2145.0418749999999</c:v>
                </c:pt>
                <c:pt idx="52">
                  <c:v>2163.7865625000004</c:v>
                </c:pt>
                <c:pt idx="53">
                  <c:v>2175.5425624999998</c:v>
                </c:pt>
                <c:pt idx="54">
                  <c:v>2145.6183124999998</c:v>
                </c:pt>
                <c:pt idx="55">
                  <c:v>2114.5172499999999</c:v>
                </c:pt>
                <c:pt idx="56">
                  <c:v>2101.9333750000001</c:v>
                </c:pt>
                <c:pt idx="57">
                  <c:v>2087.2229375000002</c:v>
                </c:pt>
                <c:pt idx="58">
                  <c:v>2052.8535000000002</c:v>
                </c:pt>
                <c:pt idx="59">
                  <c:v>2042.3974999999998</c:v>
                </c:pt>
                <c:pt idx="60">
                  <c:v>2012.9103749999999</c:v>
                </c:pt>
                <c:pt idx="61">
                  <c:v>1985.5680625</c:v>
                </c:pt>
                <c:pt idx="62">
                  <c:v>1967.7575000000002</c:v>
                </c:pt>
                <c:pt idx="63">
                  <c:v>1965.0878750000002</c:v>
                </c:pt>
                <c:pt idx="64">
                  <c:v>1965.690875</c:v>
                </c:pt>
                <c:pt idx="65">
                  <c:v>1968.7284999999999</c:v>
                </c:pt>
                <c:pt idx="66">
                  <c:v>1972.895</c:v>
                </c:pt>
                <c:pt idx="67">
                  <c:v>1975.159625</c:v>
                </c:pt>
                <c:pt idx="68">
                  <c:v>1965.685375</c:v>
                </c:pt>
                <c:pt idx="69">
                  <c:v>1978.4255624999998</c:v>
                </c:pt>
                <c:pt idx="70">
                  <c:v>2001.4247499999999</c:v>
                </c:pt>
                <c:pt idx="71">
                  <c:v>2020.5464375000001</c:v>
                </c:pt>
                <c:pt idx="72">
                  <c:v>2014.6926250000001</c:v>
                </c:pt>
                <c:pt idx="73">
                  <c:v>2009.0013750000001</c:v>
                </c:pt>
                <c:pt idx="74">
                  <c:v>2003.1196249999998</c:v>
                </c:pt>
                <c:pt idx="75">
                  <c:v>2017.9808750000002</c:v>
                </c:pt>
                <c:pt idx="76">
                  <c:v>1992.86625</c:v>
                </c:pt>
                <c:pt idx="77">
                  <c:v>2000.1228125</c:v>
                </c:pt>
                <c:pt idx="78">
                  <c:v>1980.6868124999999</c:v>
                </c:pt>
                <c:pt idx="79">
                  <c:v>1977.5910625000001</c:v>
                </c:pt>
                <c:pt idx="80">
                  <c:v>1991.51675</c:v>
                </c:pt>
                <c:pt idx="81">
                  <c:v>2001.6823125000001</c:v>
                </c:pt>
                <c:pt idx="82">
                  <c:v>2006.2013749999999</c:v>
                </c:pt>
                <c:pt idx="83">
                  <c:v>2012.4916250000001</c:v>
                </c:pt>
                <c:pt idx="84">
                  <c:v>2039.5804374999998</c:v>
                </c:pt>
                <c:pt idx="85">
                  <c:v>2066.3924999999999</c:v>
                </c:pt>
                <c:pt idx="86">
                  <c:v>2039.1632499999998</c:v>
                </c:pt>
                <c:pt idx="87">
                  <c:v>1998.6292500000002</c:v>
                </c:pt>
                <c:pt idx="88">
                  <c:v>1957.5579374999998</c:v>
                </c:pt>
                <c:pt idx="89">
                  <c:v>1916.0842499999999</c:v>
                </c:pt>
                <c:pt idx="90">
                  <c:v>1908.6723124999996</c:v>
                </c:pt>
                <c:pt idx="91">
                  <c:v>1887.9418125000002</c:v>
                </c:pt>
                <c:pt idx="92">
                  <c:v>1866.1421875000001</c:v>
                </c:pt>
                <c:pt idx="93">
                  <c:v>1848.4785000000002</c:v>
                </c:pt>
                <c:pt idx="94">
                  <c:v>1840.091375</c:v>
                </c:pt>
                <c:pt idx="95">
                  <c:v>1834.0392500000003</c:v>
                </c:pt>
                <c:pt idx="96">
                  <c:v>1845.1588749999999</c:v>
                </c:pt>
                <c:pt idx="97">
                  <c:v>1852.7465625000002</c:v>
                </c:pt>
                <c:pt idx="98">
                  <c:v>1845.7626250000001</c:v>
                </c:pt>
                <c:pt idx="99">
                  <c:v>1841.4554374999998</c:v>
                </c:pt>
                <c:pt idx="100">
                  <c:v>1821.1557499999999</c:v>
                </c:pt>
                <c:pt idx="101">
                  <c:v>1798.8169374999998</c:v>
                </c:pt>
                <c:pt idx="102">
                  <c:v>1766.31025</c:v>
                </c:pt>
                <c:pt idx="103">
                  <c:v>1744.0318749999999</c:v>
                </c:pt>
                <c:pt idx="104">
                  <c:v>1728.2590625</c:v>
                </c:pt>
                <c:pt idx="105">
                  <c:v>1721.1433750000001</c:v>
                </c:pt>
                <c:pt idx="106">
                  <c:v>1701.6993125000001</c:v>
                </c:pt>
                <c:pt idx="107">
                  <c:v>1695.669625</c:v>
                </c:pt>
                <c:pt idx="108">
                  <c:v>1690.66875</c:v>
                </c:pt>
                <c:pt idx="109">
                  <c:v>1670.0253749999999</c:v>
                </c:pt>
                <c:pt idx="110">
                  <c:v>1661.9728124999999</c:v>
                </c:pt>
                <c:pt idx="111">
                  <c:v>1670.166375</c:v>
                </c:pt>
                <c:pt idx="112">
                  <c:v>1667.2615000000001</c:v>
                </c:pt>
                <c:pt idx="113">
                  <c:v>1657.166375</c:v>
                </c:pt>
                <c:pt idx="114">
                  <c:v>1638.50425</c:v>
                </c:pt>
                <c:pt idx="115">
                  <c:v>1626.6994999999999</c:v>
                </c:pt>
                <c:pt idx="116">
                  <c:v>1618.6846875000001</c:v>
                </c:pt>
                <c:pt idx="117">
                  <c:v>1628.1061874999998</c:v>
                </c:pt>
                <c:pt idx="118">
                  <c:v>1637.6860833333333</c:v>
                </c:pt>
                <c:pt idx="119">
                  <c:v>1606.5870625</c:v>
                </c:pt>
                <c:pt idx="120">
                  <c:v>1651.5444791666666</c:v>
                </c:pt>
                <c:pt idx="121">
                  <c:v>1646.383</c:v>
                </c:pt>
                <c:pt idx="122">
                  <c:v>1643.8578124999999</c:v>
                </c:pt>
                <c:pt idx="123">
                  <c:v>1633.8441874999999</c:v>
                </c:pt>
                <c:pt idx="124">
                  <c:v>1641.8883541666669</c:v>
                </c:pt>
                <c:pt idx="125">
                  <c:v>1618.4211875000001</c:v>
                </c:pt>
                <c:pt idx="126">
                  <c:v>1640.759</c:v>
                </c:pt>
                <c:pt idx="127">
                  <c:v>1637.5039166666668</c:v>
                </c:pt>
                <c:pt idx="128">
                  <c:v>1652.00875</c:v>
                </c:pt>
                <c:pt idx="129">
                  <c:v>1384.3766666666666</c:v>
                </c:pt>
                <c:pt idx="130">
                  <c:v>1372.5017499999999</c:v>
                </c:pt>
                <c:pt idx="131">
                  <c:v>1383.6352083333336</c:v>
                </c:pt>
                <c:pt idx="132">
                  <c:v>1436.1706250000002</c:v>
                </c:pt>
                <c:pt idx="133">
                  <c:v>1463.5743750000001</c:v>
                </c:pt>
                <c:pt idx="134">
                  <c:v>1453.0884999999998</c:v>
                </c:pt>
                <c:pt idx="135">
                  <c:v>1423.3903749999999</c:v>
                </c:pt>
                <c:pt idx="136">
                  <c:v>1450.5079999999998</c:v>
                </c:pt>
                <c:pt idx="137">
                  <c:v>1435.6285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61-8F45-91D0-0B48C05C1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4914224"/>
        <c:axId val="504920456"/>
      </c:lineChart>
      <c:catAx>
        <c:axId val="504914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4920456"/>
        <c:crosses val="autoZero"/>
        <c:auto val="1"/>
        <c:lblAlgn val="ctr"/>
        <c:lblOffset val="100"/>
        <c:noMultiLvlLbl val="0"/>
      </c:catAx>
      <c:valAx>
        <c:axId val="50492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Gray Scale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0491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646419780278051"/>
          <c:y val="8.5949980390382236E-2"/>
          <c:w val="0.22227965094106827"/>
          <c:h val="0.169732162789996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104775</xdr:colOff>
      <xdr:row>2</xdr:row>
      <xdr:rowOff>114300</xdr:rowOff>
    </xdr:from>
    <xdr:to>
      <xdr:col>52</xdr:col>
      <xdr:colOff>19050</xdr:colOff>
      <xdr:row>46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683C5A-ED81-42CB-8650-97DD518D33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104775</xdr:colOff>
      <xdr:row>2</xdr:row>
      <xdr:rowOff>114300</xdr:rowOff>
    </xdr:from>
    <xdr:to>
      <xdr:col>52</xdr:col>
      <xdr:colOff>19050</xdr:colOff>
      <xdr:row>46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618728-A03F-6B41-8CC9-B0873DCFF3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9099-8563-43B3-89AE-F4435B73730C}">
  <dimension ref="C3:Y167"/>
  <sheetViews>
    <sheetView zoomScale="75" zoomScaleNormal="50" workbookViewId="0">
      <selection activeCell="K30" sqref="K30"/>
    </sheetView>
  </sheetViews>
  <sheetFormatPr baseColWidth="10" defaultColWidth="8.83203125" defaultRowHeight="15" x14ac:dyDescent="0.2"/>
  <sheetData>
    <row r="3" spans="3:25" x14ac:dyDescent="0.2">
      <c r="C3" s="5" t="s">
        <v>4</v>
      </c>
      <c r="D3" s="5"/>
      <c r="E3" s="5"/>
      <c r="G3" s="5" t="s">
        <v>5</v>
      </c>
      <c r="H3" s="6"/>
      <c r="I3" s="7"/>
      <c r="K3" s="5" t="s">
        <v>6</v>
      </c>
      <c r="L3" s="6"/>
      <c r="M3" s="7"/>
      <c r="O3" s="5" t="s">
        <v>7</v>
      </c>
      <c r="P3" s="6"/>
      <c r="Q3" s="7"/>
    </row>
    <row r="4" spans="3:25" x14ac:dyDescent="0.2">
      <c r="C4" s="1"/>
      <c r="D4" s="1" t="s">
        <v>0</v>
      </c>
      <c r="E4" s="1"/>
      <c r="G4" s="2"/>
      <c r="H4" s="5" t="s">
        <v>0</v>
      </c>
      <c r="I4" s="5"/>
      <c r="K4" s="1"/>
      <c r="L4" s="1" t="s">
        <v>1</v>
      </c>
      <c r="M4" s="1" t="s">
        <v>1</v>
      </c>
      <c r="O4" s="1"/>
      <c r="P4" s="1" t="s">
        <v>1</v>
      </c>
      <c r="Q4" s="1" t="s">
        <v>1</v>
      </c>
      <c r="T4" s="4" t="s">
        <v>8</v>
      </c>
      <c r="U4" s="4"/>
      <c r="X4" s="4" t="s">
        <v>9</v>
      </c>
      <c r="Y4" s="4"/>
    </row>
    <row r="5" spans="3:25" x14ac:dyDescent="0.2">
      <c r="C5" s="1"/>
      <c r="D5" s="1" t="s">
        <v>1</v>
      </c>
      <c r="E5" s="1" t="s">
        <v>1</v>
      </c>
      <c r="G5" s="1"/>
      <c r="H5" s="1" t="s">
        <v>1</v>
      </c>
      <c r="I5" s="1" t="s">
        <v>1</v>
      </c>
      <c r="K5" s="1"/>
      <c r="L5" s="1" t="s">
        <v>2</v>
      </c>
      <c r="M5" s="1" t="s">
        <v>3</v>
      </c>
      <c r="O5" s="1"/>
      <c r="P5" s="1" t="s">
        <v>2</v>
      </c>
      <c r="Q5" s="1" t="s">
        <v>3</v>
      </c>
    </row>
    <row r="6" spans="3:25" x14ac:dyDescent="0.2">
      <c r="C6" s="1"/>
      <c r="D6" s="1" t="s">
        <v>2</v>
      </c>
      <c r="E6" s="1" t="s">
        <v>3</v>
      </c>
      <c r="G6" s="1"/>
      <c r="H6" s="1" t="s">
        <v>2</v>
      </c>
      <c r="I6" s="1" t="s">
        <v>3</v>
      </c>
      <c r="S6">
        <v>0</v>
      </c>
      <c r="W6">
        <v>0</v>
      </c>
    </row>
    <row r="7" spans="3:25" x14ac:dyDescent="0.2">
      <c r="C7">
        <v>0</v>
      </c>
      <c r="D7">
        <v>1023.586</v>
      </c>
      <c r="E7">
        <v>1928.9280000000001</v>
      </c>
      <c r="G7">
        <v>0</v>
      </c>
      <c r="K7">
        <v>0</v>
      </c>
      <c r="O7">
        <v>0</v>
      </c>
      <c r="S7">
        <v>1</v>
      </c>
      <c r="W7">
        <v>1</v>
      </c>
    </row>
    <row r="8" spans="3:25" x14ac:dyDescent="0.2">
      <c r="C8">
        <v>1</v>
      </c>
      <c r="D8">
        <v>1041.845</v>
      </c>
      <c r="E8">
        <v>1970.6980000000001</v>
      </c>
      <c r="G8">
        <v>1</v>
      </c>
      <c r="K8">
        <v>1</v>
      </c>
      <c r="O8">
        <v>1</v>
      </c>
      <c r="S8">
        <v>2</v>
      </c>
      <c r="W8">
        <v>2</v>
      </c>
    </row>
    <row r="9" spans="3:25" x14ac:dyDescent="0.2">
      <c r="C9">
        <v>2</v>
      </c>
      <c r="D9">
        <v>1115.492</v>
      </c>
      <c r="E9">
        <v>2132.134</v>
      </c>
      <c r="G9">
        <v>2</v>
      </c>
      <c r="K9">
        <v>2</v>
      </c>
      <c r="O9">
        <v>2</v>
      </c>
      <c r="S9">
        <v>3</v>
      </c>
      <c r="T9">
        <f t="shared" ref="T9:T70" si="0">AVERAGE(D10,H10,L10,P10)</f>
        <v>1103.7069999999999</v>
      </c>
      <c r="U9">
        <f t="shared" ref="U9:U70" si="1">AVERAGE(E10,I10,M10,Q10)</f>
        <v>2103.7984999999999</v>
      </c>
      <c r="W9">
        <v>3</v>
      </c>
      <c r="X9">
        <f t="shared" ref="X9:X70" si="2">STDEV(D10,H10,L10,P10)</f>
        <v>178.24040633369347</v>
      </c>
      <c r="Y9">
        <f t="shared" ref="Y9:Y70" si="3">STDEV(E10,I10,M10,Q10)</f>
        <v>482.4016811543064</v>
      </c>
    </row>
    <row r="10" spans="3:25" x14ac:dyDescent="0.2">
      <c r="C10">
        <v>3</v>
      </c>
      <c r="D10">
        <v>1229.742</v>
      </c>
      <c r="E10">
        <v>2444.9079999999999</v>
      </c>
      <c r="G10">
        <v>3</v>
      </c>
      <c r="K10">
        <v>3</v>
      </c>
      <c r="O10">
        <v>3</v>
      </c>
      <c r="P10">
        <v>977.67200000000003</v>
      </c>
      <c r="Q10">
        <v>1762.6890000000001</v>
      </c>
      <c r="S10">
        <v>4</v>
      </c>
      <c r="T10">
        <f t="shared" si="0"/>
        <v>1164.5905</v>
      </c>
      <c r="U10">
        <f t="shared" si="1"/>
        <v>2275.6295</v>
      </c>
      <c r="W10">
        <v>4</v>
      </c>
      <c r="X10">
        <f t="shared" si="2"/>
        <v>354.31070195592417</v>
      </c>
      <c r="Y10">
        <f t="shared" si="3"/>
        <v>723.06830255827333</v>
      </c>
    </row>
    <row r="11" spans="3:25" x14ac:dyDescent="0.2">
      <c r="C11">
        <v>4</v>
      </c>
      <c r="D11">
        <v>1415.126</v>
      </c>
      <c r="E11">
        <v>2786.9160000000002</v>
      </c>
      <c r="G11">
        <v>4</v>
      </c>
      <c r="K11">
        <v>4</v>
      </c>
      <c r="O11">
        <v>4</v>
      </c>
      <c r="P11">
        <v>914.05499999999995</v>
      </c>
      <c r="Q11">
        <v>1764.3430000000001</v>
      </c>
      <c r="S11">
        <v>5</v>
      </c>
      <c r="T11">
        <f t="shared" si="0"/>
        <v>1231.4169999999999</v>
      </c>
      <c r="U11">
        <f t="shared" si="1"/>
        <v>2452.3135000000002</v>
      </c>
      <c r="W11">
        <v>5</v>
      </c>
      <c r="X11">
        <f t="shared" si="2"/>
        <v>423.88788790433813</v>
      </c>
      <c r="Y11">
        <f t="shared" si="3"/>
        <v>963.77876458267019</v>
      </c>
    </row>
    <row r="12" spans="3:25" x14ac:dyDescent="0.2">
      <c r="C12">
        <v>5</v>
      </c>
      <c r="D12">
        <v>1531.1510000000001</v>
      </c>
      <c r="E12">
        <v>3133.808</v>
      </c>
      <c r="G12">
        <v>5</v>
      </c>
      <c r="K12">
        <v>5</v>
      </c>
      <c r="O12">
        <v>5</v>
      </c>
      <c r="P12">
        <v>931.68299999999999</v>
      </c>
      <c r="Q12">
        <v>1770.819</v>
      </c>
      <c r="S12">
        <v>6</v>
      </c>
      <c r="T12">
        <f t="shared" si="0"/>
        <v>1263.095</v>
      </c>
      <c r="U12">
        <f t="shared" si="1"/>
        <v>2448.8544999999999</v>
      </c>
      <c r="W12">
        <v>6</v>
      </c>
      <c r="X12">
        <f t="shared" si="2"/>
        <v>454.01063678288403</v>
      </c>
      <c r="Y12">
        <f t="shared" si="3"/>
        <v>1078.2423818940247</v>
      </c>
    </row>
    <row r="13" spans="3:25" x14ac:dyDescent="0.2">
      <c r="C13">
        <v>6</v>
      </c>
      <c r="D13">
        <v>1584.1289999999999</v>
      </c>
      <c r="E13">
        <v>3211.2869999999998</v>
      </c>
      <c r="G13">
        <v>6</v>
      </c>
      <c r="K13">
        <v>6</v>
      </c>
      <c r="O13">
        <v>6</v>
      </c>
      <c r="P13">
        <v>942.06100000000004</v>
      </c>
      <c r="Q13">
        <v>1686.422</v>
      </c>
      <c r="S13">
        <v>7</v>
      </c>
      <c r="T13">
        <f t="shared" si="0"/>
        <v>1244.924</v>
      </c>
      <c r="U13">
        <f t="shared" si="1"/>
        <v>2405.2599999999998</v>
      </c>
      <c r="W13">
        <v>7</v>
      </c>
      <c r="X13">
        <f t="shared" si="2"/>
        <v>471.4337478713208</v>
      </c>
      <c r="Y13">
        <f t="shared" si="3"/>
        <v>1110.4518028838534</v>
      </c>
    </row>
    <row r="14" spans="3:25" x14ac:dyDescent="0.2">
      <c r="C14">
        <v>7</v>
      </c>
      <c r="D14">
        <v>1578.278</v>
      </c>
      <c r="E14">
        <v>3190.4679999999998</v>
      </c>
      <c r="G14">
        <v>7</v>
      </c>
      <c r="K14">
        <v>7</v>
      </c>
      <c r="O14">
        <v>7</v>
      </c>
      <c r="P14">
        <v>911.57</v>
      </c>
      <c r="Q14">
        <v>1620.0519999999999</v>
      </c>
      <c r="S14">
        <v>8</v>
      </c>
      <c r="T14">
        <f t="shared" si="0"/>
        <v>1143.9512500000001</v>
      </c>
      <c r="U14">
        <f t="shared" si="1"/>
        <v>2179.1572500000002</v>
      </c>
      <c r="W14">
        <v>8</v>
      </c>
      <c r="X14">
        <f t="shared" si="2"/>
        <v>314.02223243764945</v>
      </c>
      <c r="Y14">
        <f t="shared" si="3"/>
        <v>772.3928896333291</v>
      </c>
    </row>
    <row r="15" spans="3:25" x14ac:dyDescent="0.2">
      <c r="C15">
        <v>8</v>
      </c>
      <c r="D15">
        <v>1365.9985000000001</v>
      </c>
      <c r="E15">
        <v>2725.3215</v>
      </c>
      <c r="G15">
        <v>8</v>
      </c>
      <c r="K15">
        <v>8</v>
      </c>
      <c r="O15">
        <v>8</v>
      </c>
      <c r="P15">
        <v>921.904</v>
      </c>
      <c r="Q15">
        <v>1632.9929999999999</v>
      </c>
      <c r="S15">
        <v>9</v>
      </c>
      <c r="T15">
        <f t="shared" si="0"/>
        <v>1146.954</v>
      </c>
      <c r="U15">
        <f t="shared" si="1"/>
        <v>2128.0666666666666</v>
      </c>
      <c r="W15">
        <v>9</v>
      </c>
      <c r="X15">
        <f t="shared" si="2"/>
        <v>232.75409652249013</v>
      </c>
      <c r="Y15">
        <f t="shared" si="3"/>
        <v>692.04069270206583</v>
      </c>
    </row>
    <row r="16" spans="3:25" x14ac:dyDescent="0.2">
      <c r="C16">
        <v>9</v>
      </c>
      <c r="D16">
        <v>1311.5360000000001</v>
      </c>
      <c r="E16">
        <v>2617.4133333333334</v>
      </c>
      <c r="G16">
        <v>9</v>
      </c>
      <c r="K16">
        <v>9</v>
      </c>
      <c r="O16">
        <v>9</v>
      </c>
      <c r="P16">
        <v>982.37199999999996</v>
      </c>
      <c r="Q16">
        <v>1638.72</v>
      </c>
      <c r="S16">
        <v>10</v>
      </c>
      <c r="T16">
        <f t="shared" si="0"/>
        <v>1095.4336666666668</v>
      </c>
      <c r="U16">
        <f t="shared" si="1"/>
        <v>2010.0663333333332</v>
      </c>
      <c r="W16">
        <v>10</v>
      </c>
      <c r="X16">
        <f t="shared" si="2"/>
        <v>197.3954576315156</v>
      </c>
      <c r="Y16">
        <f t="shared" si="3"/>
        <v>585.58670960347297</v>
      </c>
    </row>
    <row r="17" spans="3:25" x14ac:dyDescent="0.2">
      <c r="C17">
        <v>10</v>
      </c>
      <c r="D17">
        <v>1235.0133333333333</v>
      </c>
      <c r="E17">
        <v>2424.1386666666667</v>
      </c>
      <c r="G17">
        <v>10</v>
      </c>
      <c r="K17">
        <v>10</v>
      </c>
      <c r="O17">
        <v>10</v>
      </c>
      <c r="P17">
        <v>955.85400000000004</v>
      </c>
      <c r="Q17">
        <v>1595.9939999999999</v>
      </c>
      <c r="S17">
        <v>11</v>
      </c>
      <c r="T17">
        <f t="shared" si="0"/>
        <v>1065.4482499999999</v>
      </c>
      <c r="U17">
        <f t="shared" si="1"/>
        <v>1900.72675</v>
      </c>
      <c r="W17">
        <v>11</v>
      </c>
      <c r="X17">
        <f t="shared" si="2"/>
        <v>153.53303473886163</v>
      </c>
      <c r="Y17">
        <f t="shared" si="3"/>
        <v>460.58071944027921</v>
      </c>
    </row>
    <row r="18" spans="3:25" x14ac:dyDescent="0.2">
      <c r="C18">
        <v>11</v>
      </c>
      <c r="D18">
        <v>1174.0124999999998</v>
      </c>
      <c r="E18">
        <v>2226.4065000000001</v>
      </c>
      <c r="G18">
        <v>11</v>
      </c>
      <c r="K18">
        <v>11</v>
      </c>
      <c r="O18">
        <v>11</v>
      </c>
      <c r="P18">
        <v>956.88400000000001</v>
      </c>
      <c r="Q18">
        <v>1575.047</v>
      </c>
      <c r="S18">
        <v>12</v>
      </c>
      <c r="T18">
        <f t="shared" si="0"/>
        <v>1059.0383750000001</v>
      </c>
      <c r="U18">
        <f t="shared" si="1"/>
        <v>1858.3898749999998</v>
      </c>
      <c r="W18">
        <v>12</v>
      </c>
      <c r="X18">
        <f t="shared" si="2"/>
        <v>139.8181683876644</v>
      </c>
      <c r="Y18">
        <f t="shared" si="3"/>
        <v>460.80575617339139</v>
      </c>
    </row>
    <row r="19" spans="3:25" x14ac:dyDescent="0.2">
      <c r="C19">
        <v>12</v>
      </c>
      <c r="D19">
        <v>1157.9047500000001</v>
      </c>
      <c r="E19">
        <v>2184.2287499999998</v>
      </c>
      <c r="G19">
        <v>12</v>
      </c>
      <c r="K19">
        <v>12</v>
      </c>
      <c r="O19">
        <v>12</v>
      </c>
      <c r="P19">
        <v>960.17200000000003</v>
      </c>
      <c r="Q19">
        <v>1532.5509999999999</v>
      </c>
      <c r="S19">
        <v>13</v>
      </c>
      <c r="T19">
        <f t="shared" si="0"/>
        <v>1041.68</v>
      </c>
      <c r="U19">
        <f t="shared" si="1"/>
        <v>1848.0713750000002</v>
      </c>
      <c r="W19">
        <v>13</v>
      </c>
      <c r="X19">
        <f t="shared" si="2"/>
        <v>134.97537082001296</v>
      </c>
      <c r="Y19">
        <f t="shared" si="3"/>
        <v>458.89586075740726</v>
      </c>
    </row>
    <row r="20" spans="3:25" x14ac:dyDescent="0.2">
      <c r="C20">
        <v>13</v>
      </c>
      <c r="D20">
        <v>1137.1220000000001</v>
      </c>
      <c r="E20">
        <v>2172.5597500000003</v>
      </c>
      <c r="G20">
        <v>13</v>
      </c>
      <c r="K20">
        <v>13</v>
      </c>
      <c r="O20">
        <v>13</v>
      </c>
      <c r="P20">
        <v>946.23800000000006</v>
      </c>
      <c r="Q20">
        <v>1523.5830000000001</v>
      </c>
      <c r="S20">
        <v>14</v>
      </c>
      <c r="T20">
        <f t="shared" si="0"/>
        <v>1009.0803750000001</v>
      </c>
      <c r="U20">
        <f t="shared" si="1"/>
        <v>1836.6601249999999</v>
      </c>
      <c r="W20">
        <v>14</v>
      </c>
      <c r="X20">
        <f t="shared" si="2"/>
        <v>161.49947651240748</v>
      </c>
      <c r="Y20">
        <f t="shared" si="3"/>
        <v>485.41201149851162</v>
      </c>
    </row>
    <row r="21" spans="3:25" x14ac:dyDescent="0.2">
      <c r="C21">
        <v>14</v>
      </c>
      <c r="D21">
        <v>1123.2777500000002</v>
      </c>
      <c r="E21">
        <v>2179.8982499999997</v>
      </c>
      <c r="G21">
        <v>14</v>
      </c>
      <c r="K21">
        <v>14</v>
      </c>
      <c r="O21">
        <v>14</v>
      </c>
      <c r="P21">
        <v>894.88300000000004</v>
      </c>
      <c r="Q21">
        <v>1493.422</v>
      </c>
      <c r="S21">
        <v>15</v>
      </c>
      <c r="T21">
        <f t="shared" si="0"/>
        <v>1039.6666250000001</v>
      </c>
      <c r="U21">
        <f t="shared" si="1"/>
        <v>1894.4535000000001</v>
      </c>
      <c r="W21">
        <v>15</v>
      </c>
      <c r="X21">
        <f t="shared" si="2"/>
        <v>137.4341578748938</v>
      </c>
      <c r="Y21">
        <f t="shared" si="3"/>
        <v>444.04679512918364</v>
      </c>
    </row>
    <row r="22" spans="3:25" x14ac:dyDescent="0.2">
      <c r="C22">
        <v>15</v>
      </c>
      <c r="D22">
        <v>1136.84725</v>
      </c>
      <c r="E22">
        <v>2208.442</v>
      </c>
      <c r="G22">
        <v>15</v>
      </c>
      <c r="K22">
        <v>15</v>
      </c>
      <c r="O22">
        <v>15</v>
      </c>
      <c r="P22">
        <v>942.4860000000001</v>
      </c>
      <c r="Q22">
        <v>1580.4649999999999</v>
      </c>
      <c r="S22">
        <v>16</v>
      </c>
      <c r="T22">
        <f t="shared" si="0"/>
        <v>1061.7997500000001</v>
      </c>
      <c r="U22">
        <f t="shared" si="1"/>
        <v>1909.5316249999998</v>
      </c>
      <c r="W22">
        <v>16</v>
      </c>
      <c r="X22">
        <f t="shared" si="2"/>
        <v>137.67333674363016</v>
      </c>
      <c r="Y22">
        <f t="shared" si="3"/>
        <v>511.78214468930088</v>
      </c>
    </row>
    <row r="23" spans="3:25" x14ac:dyDescent="0.2">
      <c r="C23">
        <v>16</v>
      </c>
      <c r="D23">
        <v>1159.1495</v>
      </c>
      <c r="E23">
        <v>2271.4162499999998</v>
      </c>
      <c r="G23">
        <v>16</v>
      </c>
      <c r="K23">
        <v>16</v>
      </c>
      <c r="O23">
        <v>16</v>
      </c>
      <c r="P23">
        <v>964.45</v>
      </c>
      <c r="Q23">
        <v>1547.6469999999999</v>
      </c>
      <c r="S23">
        <v>17</v>
      </c>
      <c r="T23">
        <f t="shared" si="0"/>
        <v>1164.9515000000001</v>
      </c>
      <c r="U23">
        <f t="shared" si="1"/>
        <v>1924.428625</v>
      </c>
      <c r="W23">
        <v>17</v>
      </c>
      <c r="X23">
        <f t="shared" si="2"/>
        <v>14.562864158536966</v>
      </c>
      <c r="Y23">
        <f t="shared" si="3"/>
        <v>504.82138553530109</v>
      </c>
    </row>
    <row r="24" spans="3:25" x14ac:dyDescent="0.2">
      <c r="C24">
        <v>17</v>
      </c>
      <c r="D24">
        <v>1175.249</v>
      </c>
      <c r="E24">
        <v>2281.3912499999997</v>
      </c>
      <c r="G24">
        <v>17</v>
      </c>
      <c r="K24">
        <v>17</v>
      </c>
      <c r="O24">
        <v>17</v>
      </c>
      <c r="P24">
        <v>1154.654</v>
      </c>
      <c r="Q24">
        <v>1567.4660000000001</v>
      </c>
      <c r="S24">
        <v>18</v>
      </c>
      <c r="T24">
        <f t="shared" si="0"/>
        <v>1167.275625</v>
      </c>
      <c r="U24">
        <f t="shared" si="1"/>
        <v>1958.7077083333334</v>
      </c>
      <c r="W24">
        <v>18</v>
      </c>
      <c r="X24">
        <f t="shared" si="2"/>
        <v>19.847957017820509</v>
      </c>
      <c r="Y24">
        <f t="shared" si="3"/>
        <v>554.60370640004783</v>
      </c>
    </row>
    <row r="25" spans="3:25" x14ac:dyDescent="0.2">
      <c r="C25">
        <v>18</v>
      </c>
      <c r="D25">
        <v>1181.31025</v>
      </c>
      <c r="E25">
        <v>2350.8717500000002</v>
      </c>
      <c r="G25">
        <v>18</v>
      </c>
      <c r="K25">
        <v>18</v>
      </c>
      <c r="O25">
        <v>18</v>
      </c>
      <c r="P25">
        <v>1153.241</v>
      </c>
      <c r="Q25">
        <v>1566.5436666666667</v>
      </c>
      <c r="S25">
        <v>19</v>
      </c>
      <c r="T25">
        <f t="shared" si="0"/>
        <v>1118.4099722222225</v>
      </c>
      <c r="U25">
        <f t="shared" si="1"/>
        <v>1788.6499444444444</v>
      </c>
      <c r="W25">
        <v>19</v>
      </c>
      <c r="X25">
        <f t="shared" si="2"/>
        <v>86.705605254229781</v>
      </c>
      <c r="Y25">
        <f t="shared" si="3"/>
        <v>501.44946363002759</v>
      </c>
    </row>
    <row r="26" spans="3:25" x14ac:dyDescent="0.2">
      <c r="C26">
        <v>19</v>
      </c>
      <c r="D26">
        <v>1193.1532500000001</v>
      </c>
      <c r="E26">
        <v>2362.2694999999999</v>
      </c>
      <c r="G26">
        <v>19</v>
      </c>
      <c r="K26">
        <v>19</v>
      </c>
      <c r="L26">
        <v>1023.35</v>
      </c>
      <c r="M26">
        <v>1433.4880000000001</v>
      </c>
      <c r="O26">
        <v>19</v>
      </c>
      <c r="P26">
        <v>1138.7266666666667</v>
      </c>
      <c r="Q26">
        <v>1570.1923333333334</v>
      </c>
      <c r="S26">
        <v>20</v>
      </c>
      <c r="T26">
        <f t="shared" si="0"/>
        <v>1138.4660277777778</v>
      </c>
      <c r="U26">
        <f t="shared" si="1"/>
        <v>1795.8372222222222</v>
      </c>
      <c r="W26">
        <v>20</v>
      </c>
      <c r="X26">
        <f t="shared" si="2"/>
        <v>75.999616496306487</v>
      </c>
      <c r="Y26">
        <f t="shared" si="3"/>
        <v>494.09916593987663</v>
      </c>
    </row>
    <row r="27" spans="3:25" x14ac:dyDescent="0.2">
      <c r="C27">
        <v>20</v>
      </c>
      <c r="D27">
        <v>1206.4357500000001</v>
      </c>
      <c r="E27">
        <v>2363.6109999999999</v>
      </c>
      <c r="G27">
        <v>20</v>
      </c>
      <c r="K27">
        <v>20</v>
      </c>
      <c r="L27">
        <v>1056.4079999999999</v>
      </c>
      <c r="M27">
        <v>1463.384</v>
      </c>
      <c r="O27">
        <v>20</v>
      </c>
      <c r="P27">
        <v>1152.5543333333333</v>
      </c>
      <c r="Q27">
        <v>1560.5166666666664</v>
      </c>
      <c r="S27">
        <v>21</v>
      </c>
      <c r="T27">
        <f t="shared" si="0"/>
        <v>1178.2726250000001</v>
      </c>
      <c r="U27">
        <f t="shared" si="1"/>
        <v>1758.882625</v>
      </c>
      <c r="W27">
        <v>21</v>
      </c>
      <c r="X27">
        <f t="shared" si="2"/>
        <v>117.02488875973839</v>
      </c>
      <c r="Y27">
        <f t="shared" si="3"/>
        <v>407.59986919718546</v>
      </c>
    </row>
    <row r="28" spans="3:25" x14ac:dyDescent="0.2">
      <c r="C28">
        <v>21</v>
      </c>
      <c r="D28">
        <v>1198.3195000000001</v>
      </c>
      <c r="E28">
        <v>2369.4785000000002</v>
      </c>
      <c r="G28">
        <v>21</v>
      </c>
      <c r="H28">
        <v>1335.6799999999998</v>
      </c>
      <c r="I28">
        <v>1566.191</v>
      </c>
      <c r="K28">
        <v>21</v>
      </c>
      <c r="L28">
        <v>1080.587</v>
      </c>
      <c r="M28">
        <v>1526.123</v>
      </c>
      <c r="O28">
        <v>21</v>
      </c>
      <c r="P28">
        <v>1098.5040000000001</v>
      </c>
      <c r="Q28">
        <v>1573.7380000000001</v>
      </c>
      <c r="S28">
        <v>22</v>
      </c>
      <c r="T28">
        <f t="shared" si="0"/>
        <v>1192.7887499999999</v>
      </c>
      <c r="U28">
        <f t="shared" si="1"/>
        <v>1768.8054374999999</v>
      </c>
      <c r="W28">
        <v>22</v>
      </c>
      <c r="X28">
        <f t="shared" si="2"/>
        <v>129.8447837827278</v>
      </c>
      <c r="Y28">
        <f t="shared" si="3"/>
        <v>397.98529134998472</v>
      </c>
    </row>
    <row r="29" spans="3:25" x14ac:dyDescent="0.2">
      <c r="C29">
        <v>22</v>
      </c>
      <c r="D29">
        <v>1189.9720000000002</v>
      </c>
      <c r="E29">
        <v>2364.05375</v>
      </c>
      <c r="G29">
        <v>22</v>
      </c>
      <c r="H29">
        <v>1376.9929999999999</v>
      </c>
      <c r="I29">
        <v>1606.8029999999999</v>
      </c>
      <c r="K29">
        <v>22</v>
      </c>
      <c r="L29">
        <v>1111.82</v>
      </c>
      <c r="M29">
        <v>1532.682</v>
      </c>
      <c r="O29">
        <v>22</v>
      </c>
      <c r="P29">
        <v>1092.3699999999999</v>
      </c>
      <c r="Q29">
        <v>1571.683</v>
      </c>
      <c r="S29">
        <v>23</v>
      </c>
      <c r="T29">
        <f t="shared" si="0"/>
        <v>1213.3873541666667</v>
      </c>
      <c r="U29">
        <f t="shared" si="1"/>
        <v>1776.0360833333332</v>
      </c>
      <c r="W29">
        <v>23</v>
      </c>
      <c r="X29">
        <f t="shared" si="2"/>
        <v>104.51176628748334</v>
      </c>
      <c r="Y29">
        <f t="shared" si="3"/>
        <v>395.3270444541605</v>
      </c>
    </row>
    <row r="30" spans="3:25" x14ac:dyDescent="0.2">
      <c r="C30">
        <v>23</v>
      </c>
      <c r="D30">
        <v>1186.49125</v>
      </c>
      <c r="E30">
        <v>2366.3134999999997</v>
      </c>
      <c r="G30">
        <v>23</v>
      </c>
      <c r="H30">
        <v>1270.588</v>
      </c>
      <c r="I30">
        <v>1613.9403333333332</v>
      </c>
      <c r="K30">
        <v>23</v>
      </c>
      <c r="L30">
        <v>1317.2175000000002</v>
      </c>
      <c r="M30">
        <v>1526.7445</v>
      </c>
      <c r="O30">
        <v>23</v>
      </c>
      <c r="P30">
        <v>1079.2526666666665</v>
      </c>
      <c r="Q30">
        <v>1597.146</v>
      </c>
      <c r="S30">
        <v>24</v>
      </c>
      <c r="T30">
        <f t="shared" si="0"/>
        <v>1245.9435833333332</v>
      </c>
      <c r="U30">
        <f t="shared" si="1"/>
        <v>1788.7093958333335</v>
      </c>
      <c r="W30">
        <v>24</v>
      </c>
      <c r="X30">
        <f t="shared" si="2"/>
        <v>157.57151769796195</v>
      </c>
      <c r="Y30">
        <f t="shared" si="3"/>
        <v>394.23069280498373</v>
      </c>
    </row>
    <row r="31" spans="3:25" x14ac:dyDescent="0.2">
      <c r="C31">
        <v>24</v>
      </c>
      <c r="D31">
        <v>1194.7754999999997</v>
      </c>
      <c r="E31">
        <v>2378.32825</v>
      </c>
      <c r="G31">
        <v>24</v>
      </c>
      <c r="H31">
        <v>1254.3979999999999</v>
      </c>
      <c r="I31">
        <v>1605.4646666666667</v>
      </c>
      <c r="K31">
        <v>24</v>
      </c>
      <c r="L31">
        <v>1455.5615</v>
      </c>
      <c r="M31">
        <v>1550.49</v>
      </c>
      <c r="O31">
        <v>24</v>
      </c>
      <c r="P31">
        <v>1079.0393333333334</v>
      </c>
      <c r="Q31">
        <v>1620.5546666666667</v>
      </c>
      <c r="S31">
        <v>25</v>
      </c>
      <c r="T31">
        <f t="shared" si="0"/>
        <v>1277.7558125</v>
      </c>
      <c r="U31">
        <f t="shared" si="1"/>
        <v>1782.8080624999998</v>
      </c>
      <c r="W31">
        <v>25</v>
      </c>
      <c r="X31">
        <f t="shared" si="2"/>
        <v>210.2749403462023</v>
      </c>
      <c r="Y31">
        <f t="shared" si="3"/>
        <v>386.37775541939902</v>
      </c>
    </row>
    <row r="32" spans="3:25" x14ac:dyDescent="0.2">
      <c r="C32">
        <v>25</v>
      </c>
      <c r="D32">
        <v>1209.36375</v>
      </c>
      <c r="E32">
        <v>2352.3305</v>
      </c>
      <c r="G32">
        <v>25</v>
      </c>
      <c r="H32">
        <v>1157.82475</v>
      </c>
      <c r="I32">
        <v>1503.8317499999998</v>
      </c>
      <c r="K32">
        <v>25</v>
      </c>
      <c r="L32">
        <v>1590.8385000000001</v>
      </c>
      <c r="M32">
        <v>1595.8744999999999</v>
      </c>
      <c r="O32">
        <v>25</v>
      </c>
      <c r="P32">
        <v>1152.9962500000001</v>
      </c>
      <c r="Q32">
        <v>1679.1955</v>
      </c>
      <c r="S32">
        <v>26</v>
      </c>
      <c r="T32">
        <f t="shared" si="0"/>
        <v>1317.8364999999999</v>
      </c>
      <c r="U32">
        <f t="shared" si="1"/>
        <v>1796.1858750000001</v>
      </c>
      <c r="W32">
        <v>26</v>
      </c>
      <c r="X32">
        <f t="shared" si="2"/>
        <v>262.79823765921992</v>
      </c>
      <c r="Y32">
        <f t="shared" si="3"/>
        <v>393.75734815738531</v>
      </c>
    </row>
    <row r="33" spans="3:25" x14ac:dyDescent="0.2">
      <c r="C33">
        <v>26</v>
      </c>
      <c r="D33">
        <v>1220.73525</v>
      </c>
      <c r="E33">
        <v>2370.3652499999998</v>
      </c>
      <c r="G33">
        <v>26</v>
      </c>
      <c r="H33">
        <v>1147.9412499999999</v>
      </c>
      <c r="I33">
        <v>1474.43175</v>
      </c>
      <c r="K33">
        <v>26</v>
      </c>
      <c r="L33">
        <v>1709.4549999999999</v>
      </c>
      <c r="M33">
        <v>1664.1585</v>
      </c>
      <c r="O33">
        <v>26</v>
      </c>
      <c r="P33">
        <v>1193.2145</v>
      </c>
      <c r="Q33">
        <v>1675.788</v>
      </c>
      <c r="S33">
        <v>27</v>
      </c>
      <c r="T33">
        <f t="shared" si="0"/>
        <v>1322.1839375</v>
      </c>
      <c r="U33">
        <f t="shared" si="1"/>
        <v>1795.9995625000001</v>
      </c>
      <c r="W33">
        <v>27</v>
      </c>
      <c r="X33">
        <f t="shared" si="2"/>
        <v>285.35980589543863</v>
      </c>
      <c r="Y33">
        <f t="shared" si="3"/>
        <v>394.59842078515737</v>
      </c>
    </row>
    <row r="34" spans="3:25" x14ac:dyDescent="0.2">
      <c r="C34">
        <v>27</v>
      </c>
      <c r="D34">
        <v>1230.0849999999998</v>
      </c>
      <c r="E34">
        <v>2371.70975</v>
      </c>
      <c r="G34">
        <v>27</v>
      </c>
      <c r="H34">
        <v>1115.5865000000001</v>
      </c>
      <c r="I34">
        <v>1474.60925</v>
      </c>
      <c r="K34">
        <v>27</v>
      </c>
      <c r="L34">
        <v>1744.0355</v>
      </c>
      <c r="M34">
        <v>1673.864</v>
      </c>
      <c r="O34">
        <v>27</v>
      </c>
      <c r="P34">
        <v>1199.0287499999999</v>
      </c>
      <c r="Q34">
        <v>1663.8152500000001</v>
      </c>
      <c r="S34">
        <v>28</v>
      </c>
      <c r="T34">
        <f t="shared" si="0"/>
        <v>1291.1101458333333</v>
      </c>
      <c r="U34">
        <f t="shared" si="1"/>
        <v>1809.4586666666664</v>
      </c>
      <c r="W34">
        <v>28</v>
      </c>
      <c r="X34">
        <f t="shared" si="2"/>
        <v>249.9900687067699</v>
      </c>
      <c r="Y34">
        <f t="shared" si="3"/>
        <v>415.39271373705373</v>
      </c>
    </row>
    <row r="35" spans="3:25" x14ac:dyDescent="0.2">
      <c r="C35">
        <v>28</v>
      </c>
      <c r="D35">
        <v>1222.62275</v>
      </c>
      <c r="E35">
        <v>2407.1214999999997</v>
      </c>
      <c r="G35">
        <v>28</v>
      </c>
      <c r="H35">
        <v>1081.9227500000002</v>
      </c>
      <c r="I35">
        <v>1444.2800000000002</v>
      </c>
      <c r="K35">
        <v>28</v>
      </c>
      <c r="L35">
        <v>1654.0943333333332</v>
      </c>
      <c r="M35">
        <v>1699.2396666666666</v>
      </c>
      <c r="O35">
        <v>28</v>
      </c>
      <c r="P35">
        <v>1205.8007499999999</v>
      </c>
      <c r="Q35">
        <v>1687.1934999999999</v>
      </c>
      <c r="S35">
        <v>29</v>
      </c>
      <c r="T35">
        <f t="shared" si="0"/>
        <v>1303.1915624999999</v>
      </c>
      <c r="U35">
        <f t="shared" si="1"/>
        <v>1790.0718750000001</v>
      </c>
      <c r="W35">
        <v>29</v>
      </c>
      <c r="X35">
        <f t="shared" si="2"/>
        <v>296.64025717548986</v>
      </c>
      <c r="Y35">
        <f t="shared" si="3"/>
        <v>425.2756088621864</v>
      </c>
    </row>
    <row r="36" spans="3:25" x14ac:dyDescent="0.2">
      <c r="C36">
        <v>29</v>
      </c>
      <c r="D36">
        <v>1218.0797500000001</v>
      </c>
      <c r="E36">
        <v>2412.6537499999999</v>
      </c>
      <c r="G36">
        <v>29</v>
      </c>
      <c r="H36">
        <v>1046.23225</v>
      </c>
      <c r="I36">
        <v>1452.7405000000001</v>
      </c>
      <c r="K36">
        <v>29</v>
      </c>
      <c r="L36">
        <v>1731.3340000000001</v>
      </c>
      <c r="M36">
        <v>1631.739</v>
      </c>
      <c r="O36">
        <v>29</v>
      </c>
      <c r="P36">
        <v>1217.1202499999999</v>
      </c>
      <c r="Q36">
        <v>1663.15425</v>
      </c>
      <c r="S36">
        <v>30</v>
      </c>
      <c r="T36">
        <f t="shared" si="0"/>
        <v>1302.3803124999999</v>
      </c>
      <c r="U36">
        <f t="shared" si="1"/>
        <v>1813.6431249999998</v>
      </c>
      <c r="W36">
        <v>30</v>
      </c>
      <c r="X36">
        <f t="shared" si="2"/>
        <v>291.8528207507012</v>
      </c>
      <c r="Y36">
        <f t="shared" si="3"/>
        <v>433.45561305481948</v>
      </c>
    </row>
    <row r="37" spans="3:25" x14ac:dyDescent="0.2">
      <c r="C37">
        <v>30</v>
      </c>
      <c r="D37">
        <v>1251.5650000000001</v>
      </c>
      <c r="E37">
        <v>2444.6759999999999</v>
      </c>
      <c r="G37">
        <v>30</v>
      </c>
      <c r="H37">
        <v>1034.56675</v>
      </c>
      <c r="I37">
        <v>1455.761</v>
      </c>
      <c r="K37">
        <v>30</v>
      </c>
      <c r="L37">
        <v>1717.1020000000001</v>
      </c>
      <c r="M37">
        <v>1671.4314999999999</v>
      </c>
      <c r="O37">
        <v>30</v>
      </c>
      <c r="P37">
        <v>1206.2874999999999</v>
      </c>
      <c r="Q37">
        <v>1682.704</v>
      </c>
      <c r="S37">
        <v>31</v>
      </c>
      <c r="T37">
        <f t="shared" si="0"/>
        <v>1308.8006249999999</v>
      </c>
      <c r="U37">
        <f t="shared" si="1"/>
        <v>1808.9679375000001</v>
      </c>
      <c r="W37">
        <v>31</v>
      </c>
      <c r="X37">
        <f t="shared" si="2"/>
        <v>290.06332943503566</v>
      </c>
      <c r="Y37">
        <f t="shared" si="3"/>
        <v>447.14615839512288</v>
      </c>
    </row>
    <row r="38" spans="3:25" x14ac:dyDescent="0.2">
      <c r="C38">
        <v>31</v>
      </c>
      <c r="D38">
        <v>1274.1112499999999</v>
      </c>
      <c r="E38">
        <v>2460.0820000000003</v>
      </c>
      <c r="G38">
        <v>31</v>
      </c>
      <c r="H38">
        <v>1033.40075</v>
      </c>
      <c r="I38">
        <v>1443.673</v>
      </c>
      <c r="K38">
        <v>31</v>
      </c>
      <c r="L38">
        <v>1716.1190000000001</v>
      </c>
      <c r="M38">
        <v>1694.1907500000002</v>
      </c>
      <c r="O38">
        <v>31</v>
      </c>
      <c r="P38">
        <v>1211.5715</v>
      </c>
      <c r="Q38">
        <v>1637.9259999999999</v>
      </c>
      <c r="S38">
        <v>32</v>
      </c>
      <c r="T38">
        <f t="shared" si="0"/>
        <v>1288.1244375000001</v>
      </c>
      <c r="U38">
        <f t="shared" si="1"/>
        <v>1812.2874375000001</v>
      </c>
      <c r="W38">
        <v>32</v>
      </c>
      <c r="X38">
        <f t="shared" si="2"/>
        <v>269.40749987892957</v>
      </c>
      <c r="Y38">
        <f t="shared" si="3"/>
        <v>427.94951621279455</v>
      </c>
    </row>
    <row r="39" spans="3:25" x14ac:dyDescent="0.2">
      <c r="C39">
        <v>32</v>
      </c>
      <c r="D39">
        <v>1279.5285000000001</v>
      </c>
      <c r="E39">
        <v>2434.3505</v>
      </c>
      <c r="G39">
        <v>32</v>
      </c>
      <c r="H39">
        <v>1013.2572500000001</v>
      </c>
      <c r="I39">
        <v>1461.5239999999999</v>
      </c>
      <c r="K39">
        <v>32</v>
      </c>
      <c r="L39">
        <v>1655.6209999999999</v>
      </c>
      <c r="M39">
        <v>1712.8535000000002</v>
      </c>
      <c r="O39">
        <v>32</v>
      </c>
      <c r="P39">
        <v>1204.0910000000001</v>
      </c>
      <c r="Q39">
        <v>1640.42175</v>
      </c>
      <c r="S39">
        <v>33</v>
      </c>
      <c r="T39">
        <f t="shared" si="0"/>
        <v>1293.281375</v>
      </c>
      <c r="U39">
        <f t="shared" si="1"/>
        <v>1808.6565000000001</v>
      </c>
      <c r="W39">
        <v>33</v>
      </c>
      <c r="X39">
        <f t="shared" si="2"/>
        <v>251.51452110336311</v>
      </c>
      <c r="Y39">
        <f t="shared" si="3"/>
        <v>446.1263455743686</v>
      </c>
    </row>
    <row r="40" spans="3:25" x14ac:dyDescent="0.2">
      <c r="C40">
        <v>33</v>
      </c>
      <c r="D40">
        <v>1300.8497499999999</v>
      </c>
      <c r="E40">
        <v>2462.0700000000002</v>
      </c>
      <c r="G40">
        <v>33</v>
      </c>
      <c r="H40">
        <v>1035.171</v>
      </c>
      <c r="I40">
        <v>1457.7257500000001</v>
      </c>
      <c r="K40">
        <v>33</v>
      </c>
      <c r="L40">
        <v>1632.6957499999999</v>
      </c>
      <c r="M40">
        <v>1682.2812499999998</v>
      </c>
      <c r="O40">
        <v>33</v>
      </c>
      <c r="P40">
        <v>1204.4090000000001</v>
      </c>
      <c r="Q40">
        <v>1632.549</v>
      </c>
      <c r="S40">
        <v>34</v>
      </c>
      <c r="T40">
        <f t="shared" si="0"/>
        <v>1293.6846874999999</v>
      </c>
      <c r="U40">
        <f t="shared" si="1"/>
        <v>1811.1805625</v>
      </c>
      <c r="W40">
        <v>34</v>
      </c>
      <c r="X40">
        <f t="shared" si="2"/>
        <v>255.99183672770579</v>
      </c>
      <c r="Y40">
        <f t="shared" si="3"/>
        <v>458.57648529268306</v>
      </c>
    </row>
    <row r="41" spans="3:25" x14ac:dyDescent="0.2">
      <c r="C41">
        <v>34</v>
      </c>
      <c r="D41">
        <v>1320.9997500000002</v>
      </c>
      <c r="E41">
        <v>2487.6502499999997</v>
      </c>
      <c r="G41">
        <v>34</v>
      </c>
      <c r="H41">
        <v>1023.7855</v>
      </c>
      <c r="I41">
        <v>1468.3684999999998</v>
      </c>
      <c r="K41">
        <v>34</v>
      </c>
      <c r="L41">
        <v>1631.2869999999998</v>
      </c>
      <c r="M41">
        <v>1637.9437499999999</v>
      </c>
      <c r="O41">
        <v>34</v>
      </c>
      <c r="P41">
        <v>1198.6665</v>
      </c>
      <c r="Q41">
        <v>1650.7597499999999</v>
      </c>
      <c r="S41">
        <v>35</v>
      </c>
      <c r="T41">
        <f t="shared" si="0"/>
        <v>1276.5128749999999</v>
      </c>
      <c r="U41">
        <f t="shared" si="1"/>
        <v>1798.3143125000001</v>
      </c>
      <c r="W41">
        <v>35</v>
      </c>
      <c r="X41">
        <f t="shared" si="2"/>
        <v>263.84960184232693</v>
      </c>
      <c r="Y41">
        <f t="shared" si="3"/>
        <v>497.32734598834116</v>
      </c>
    </row>
    <row r="42" spans="3:25" x14ac:dyDescent="0.2">
      <c r="C42">
        <v>35</v>
      </c>
      <c r="D42">
        <v>1296.9290000000001</v>
      </c>
      <c r="E42">
        <v>2536.9805000000001</v>
      </c>
      <c r="G42">
        <v>35</v>
      </c>
      <c r="H42">
        <v>1003.2172499999999</v>
      </c>
      <c r="I42">
        <v>1454.1677499999998</v>
      </c>
      <c r="K42">
        <v>35</v>
      </c>
      <c r="L42">
        <v>1628.528</v>
      </c>
      <c r="M42">
        <v>1593.4385</v>
      </c>
      <c r="O42">
        <v>35</v>
      </c>
      <c r="P42">
        <v>1177.3772499999998</v>
      </c>
      <c r="Q42">
        <v>1608.6705000000002</v>
      </c>
      <c r="S42">
        <v>36</v>
      </c>
      <c r="T42">
        <f t="shared" si="0"/>
        <v>1277.8728125</v>
      </c>
      <c r="U42">
        <f t="shared" si="1"/>
        <v>1793.76225</v>
      </c>
      <c r="W42">
        <v>36</v>
      </c>
      <c r="X42">
        <f t="shared" si="2"/>
        <v>243.74948257743205</v>
      </c>
      <c r="Y42">
        <f t="shared" si="3"/>
        <v>504.35267143607746</v>
      </c>
    </row>
    <row r="43" spans="3:25" x14ac:dyDescent="0.2">
      <c r="C43">
        <v>36</v>
      </c>
      <c r="D43">
        <v>1325.9177500000001</v>
      </c>
      <c r="E43">
        <v>2540.6592499999997</v>
      </c>
      <c r="G43">
        <v>36</v>
      </c>
      <c r="H43">
        <v>1018.05325</v>
      </c>
      <c r="I43">
        <v>1446.7329999999999</v>
      </c>
      <c r="K43">
        <v>36</v>
      </c>
      <c r="L43">
        <v>1591.1277500000001</v>
      </c>
      <c r="M43">
        <v>1544.41525</v>
      </c>
      <c r="O43">
        <v>36</v>
      </c>
      <c r="P43">
        <v>1176.3924999999999</v>
      </c>
      <c r="Q43">
        <v>1643.2415000000001</v>
      </c>
      <c r="S43">
        <v>37</v>
      </c>
      <c r="T43">
        <f t="shared" si="0"/>
        <v>1278.5568125</v>
      </c>
      <c r="U43">
        <f t="shared" si="1"/>
        <v>1800.6325000000002</v>
      </c>
      <c r="W43">
        <v>37</v>
      </c>
      <c r="X43">
        <f t="shared" si="2"/>
        <v>226.90630155817058</v>
      </c>
      <c r="Y43">
        <f t="shared" si="3"/>
        <v>515.40096692837881</v>
      </c>
    </row>
    <row r="44" spans="3:25" x14ac:dyDescent="0.2">
      <c r="C44">
        <v>37</v>
      </c>
      <c r="D44">
        <v>1358.0240000000001</v>
      </c>
      <c r="E44">
        <v>2566.1347500000002</v>
      </c>
      <c r="G44">
        <v>37</v>
      </c>
      <c r="H44">
        <v>1020.0715</v>
      </c>
      <c r="I44">
        <v>1456.7595000000001</v>
      </c>
      <c r="K44">
        <v>37</v>
      </c>
      <c r="L44">
        <v>1548.7672500000001</v>
      </c>
      <c r="M44">
        <v>1546.3062500000001</v>
      </c>
      <c r="O44">
        <v>37</v>
      </c>
      <c r="P44">
        <v>1187.3644999999999</v>
      </c>
      <c r="Q44">
        <v>1633.3295000000001</v>
      </c>
      <c r="S44">
        <v>38</v>
      </c>
      <c r="T44">
        <f t="shared" si="0"/>
        <v>1282.9076249999998</v>
      </c>
      <c r="U44">
        <f t="shared" si="1"/>
        <v>1820.5216250000001</v>
      </c>
      <c r="W44">
        <v>38</v>
      </c>
      <c r="X44">
        <f t="shared" si="2"/>
        <v>218.90220723499922</v>
      </c>
      <c r="Y44">
        <f t="shared" si="3"/>
        <v>537.36397432220406</v>
      </c>
    </row>
    <row r="45" spans="3:25" x14ac:dyDescent="0.2">
      <c r="C45">
        <v>38</v>
      </c>
      <c r="D45">
        <v>1377.7732500000002</v>
      </c>
      <c r="E45">
        <v>2615.6635000000001</v>
      </c>
      <c r="G45">
        <v>38</v>
      </c>
      <c r="H45">
        <v>1018.182</v>
      </c>
      <c r="I45">
        <v>1470.7875000000001</v>
      </c>
      <c r="K45">
        <v>38</v>
      </c>
      <c r="L45">
        <v>1526.3449999999998</v>
      </c>
      <c r="M45">
        <v>1518.6927500000002</v>
      </c>
      <c r="O45">
        <v>38</v>
      </c>
      <c r="P45">
        <v>1209.33025</v>
      </c>
      <c r="Q45">
        <v>1676.9427499999999</v>
      </c>
      <c r="S45">
        <v>39</v>
      </c>
      <c r="T45">
        <f t="shared" si="0"/>
        <v>1307.0714375</v>
      </c>
      <c r="U45">
        <f t="shared" si="1"/>
        <v>1827.1576875000001</v>
      </c>
      <c r="W45">
        <v>39</v>
      </c>
      <c r="X45">
        <f t="shared" si="2"/>
        <v>229.21069875211359</v>
      </c>
      <c r="Y45">
        <f t="shared" si="3"/>
        <v>538.59941812411921</v>
      </c>
    </row>
    <row r="46" spans="3:25" x14ac:dyDescent="0.2">
      <c r="C46">
        <v>39</v>
      </c>
      <c r="D46">
        <v>1410.0530000000001</v>
      </c>
      <c r="E46">
        <v>2623.5142500000002</v>
      </c>
      <c r="G46">
        <v>39</v>
      </c>
      <c r="H46">
        <v>1040.29</v>
      </c>
      <c r="I46">
        <v>1484.164</v>
      </c>
      <c r="K46">
        <v>39</v>
      </c>
      <c r="L46">
        <v>1565.6347499999999</v>
      </c>
      <c r="M46">
        <v>1511.9589999999998</v>
      </c>
      <c r="O46">
        <v>39</v>
      </c>
      <c r="P46">
        <v>1212.308</v>
      </c>
      <c r="Q46">
        <v>1688.9935</v>
      </c>
      <c r="S46">
        <v>40</v>
      </c>
      <c r="T46">
        <f t="shared" si="0"/>
        <v>1315.3691250000002</v>
      </c>
      <c r="U46">
        <f t="shared" si="1"/>
        <v>1854.4781250000001</v>
      </c>
      <c r="W46">
        <v>40</v>
      </c>
      <c r="X46">
        <f t="shared" si="2"/>
        <v>209.31272069466687</v>
      </c>
      <c r="Y46">
        <f t="shared" si="3"/>
        <v>524.47375437776066</v>
      </c>
    </row>
    <row r="47" spans="3:25" x14ac:dyDescent="0.2">
      <c r="C47">
        <v>40</v>
      </c>
      <c r="D47">
        <v>1441.0844999999999</v>
      </c>
      <c r="E47">
        <v>2628.0554999999999</v>
      </c>
      <c r="G47">
        <v>40</v>
      </c>
      <c r="H47">
        <v>1085.8910000000001</v>
      </c>
      <c r="I47">
        <v>1542.7049999999999</v>
      </c>
      <c r="K47">
        <v>40</v>
      </c>
      <c r="L47">
        <v>1536.9377500000001</v>
      </c>
      <c r="M47">
        <v>1516.42625</v>
      </c>
      <c r="O47">
        <v>40</v>
      </c>
      <c r="P47">
        <v>1197.5632500000002</v>
      </c>
      <c r="Q47">
        <v>1730.7257500000001</v>
      </c>
      <c r="S47">
        <v>41</v>
      </c>
      <c r="T47">
        <f t="shared" si="0"/>
        <v>1325.0000625</v>
      </c>
      <c r="U47">
        <f t="shared" si="1"/>
        <v>1873.1415625</v>
      </c>
      <c r="W47">
        <v>41</v>
      </c>
      <c r="X47">
        <f t="shared" si="2"/>
        <v>190.61948188279652</v>
      </c>
      <c r="Y47">
        <f t="shared" si="3"/>
        <v>523.12460594251957</v>
      </c>
    </row>
    <row r="48" spans="3:25" x14ac:dyDescent="0.2">
      <c r="C48">
        <v>41</v>
      </c>
      <c r="D48">
        <v>1479.364</v>
      </c>
      <c r="E48">
        <v>2641.8810000000003</v>
      </c>
      <c r="G48">
        <v>41</v>
      </c>
      <c r="H48">
        <v>1112.83275</v>
      </c>
      <c r="I48">
        <v>1569.7237500000001</v>
      </c>
      <c r="K48">
        <v>41</v>
      </c>
      <c r="L48">
        <v>1492.6345000000001</v>
      </c>
      <c r="M48">
        <v>1518.634</v>
      </c>
      <c r="O48">
        <v>41</v>
      </c>
      <c r="P48">
        <v>1215.1690000000001</v>
      </c>
      <c r="Q48">
        <v>1762.3274999999999</v>
      </c>
      <c r="S48">
        <v>42</v>
      </c>
      <c r="T48">
        <f t="shared" si="0"/>
        <v>1336.6968124999999</v>
      </c>
      <c r="U48">
        <f t="shared" si="1"/>
        <v>1903.31</v>
      </c>
      <c r="W48">
        <v>42</v>
      </c>
      <c r="X48">
        <f t="shared" si="2"/>
        <v>164.08356762490365</v>
      </c>
      <c r="Y48">
        <f t="shared" si="3"/>
        <v>499.61244825314316</v>
      </c>
    </row>
    <row r="49" spans="3:25" x14ac:dyDescent="0.2">
      <c r="C49">
        <v>42</v>
      </c>
      <c r="D49">
        <v>1483.799</v>
      </c>
      <c r="E49">
        <v>2628.6289999999999</v>
      </c>
      <c r="G49">
        <v>42</v>
      </c>
      <c r="H49">
        <v>1158.4632500000002</v>
      </c>
      <c r="I49">
        <v>1617.0045</v>
      </c>
      <c r="K49">
        <v>42</v>
      </c>
      <c r="L49">
        <v>1468.1922499999998</v>
      </c>
      <c r="M49">
        <v>1534.7850000000001</v>
      </c>
      <c r="O49">
        <v>42</v>
      </c>
      <c r="P49">
        <v>1236.33275</v>
      </c>
      <c r="Q49">
        <v>1832.8214999999998</v>
      </c>
      <c r="S49">
        <v>43</v>
      </c>
      <c r="T49">
        <f t="shared" si="0"/>
        <v>1336.9592499999999</v>
      </c>
      <c r="U49">
        <f t="shared" si="1"/>
        <v>1923.0587499999997</v>
      </c>
      <c r="W49">
        <v>43</v>
      </c>
      <c r="X49">
        <f t="shared" si="2"/>
        <v>151.6311802377455</v>
      </c>
      <c r="Y49">
        <f t="shared" si="3"/>
        <v>479.55648089406668</v>
      </c>
    </row>
    <row r="50" spans="3:25" x14ac:dyDescent="0.2">
      <c r="C50">
        <v>43</v>
      </c>
      <c r="D50">
        <v>1489.6904999999999</v>
      </c>
      <c r="E50">
        <v>2606.6377499999999</v>
      </c>
      <c r="G50">
        <v>43</v>
      </c>
      <c r="H50">
        <v>1162.37375</v>
      </c>
      <c r="I50">
        <v>1653.9572499999999</v>
      </c>
      <c r="K50">
        <v>43</v>
      </c>
      <c r="L50">
        <v>1434.2874999999999</v>
      </c>
      <c r="M50">
        <v>1536.4717499999999</v>
      </c>
      <c r="O50">
        <v>43</v>
      </c>
      <c r="P50">
        <v>1261.48525</v>
      </c>
      <c r="Q50">
        <v>1895.1682500000002</v>
      </c>
      <c r="S50">
        <v>44</v>
      </c>
      <c r="T50">
        <f t="shared" si="0"/>
        <v>1351.935125</v>
      </c>
      <c r="U50">
        <f t="shared" si="1"/>
        <v>1958.5014999999999</v>
      </c>
      <c r="W50">
        <v>44</v>
      </c>
      <c r="X50">
        <f t="shared" si="2"/>
        <v>152.23733823519606</v>
      </c>
      <c r="Y50">
        <f t="shared" si="3"/>
        <v>466.48494043908835</v>
      </c>
    </row>
    <row r="51" spans="3:25" x14ac:dyDescent="0.2">
      <c r="C51">
        <v>44</v>
      </c>
      <c r="D51">
        <v>1516.6965</v>
      </c>
      <c r="E51">
        <v>2613.9785000000002</v>
      </c>
      <c r="G51">
        <v>44</v>
      </c>
      <c r="H51">
        <v>1169.5987500000001</v>
      </c>
      <c r="I51">
        <v>1689.49875</v>
      </c>
      <c r="K51">
        <v>44</v>
      </c>
      <c r="L51">
        <v>1427.7350000000001</v>
      </c>
      <c r="M51">
        <v>1570.16075</v>
      </c>
      <c r="O51">
        <v>44</v>
      </c>
      <c r="P51">
        <v>1293.7102500000001</v>
      </c>
      <c r="Q51">
        <v>1960.3679999999999</v>
      </c>
      <c r="S51">
        <v>45</v>
      </c>
      <c r="T51">
        <f t="shared" si="0"/>
        <v>1362.4410625</v>
      </c>
      <c r="U51">
        <f t="shared" si="1"/>
        <v>1959.6253124999998</v>
      </c>
      <c r="W51">
        <v>45</v>
      </c>
      <c r="X51">
        <f t="shared" si="2"/>
        <v>157.26324814627111</v>
      </c>
      <c r="Y51">
        <f t="shared" si="3"/>
        <v>449.03540912143001</v>
      </c>
    </row>
    <row r="52" spans="3:25" x14ac:dyDescent="0.2">
      <c r="C52">
        <v>45</v>
      </c>
      <c r="D52">
        <v>1502.14</v>
      </c>
      <c r="E52">
        <v>2579.1077500000001</v>
      </c>
      <c r="G52">
        <v>45</v>
      </c>
      <c r="H52">
        <v>1168.6885</v>
      </c>
      <c r="I52">
        <v>1705.6202499999999</v>
      </c>
      <c r="K52">
        <v>45</v>
      </c>
      <c r="L52">
        <v>1478.0072500000001</v>
      </c>
      <c r="M52">
        <v>1564.94975</v>
      </c>
      <c r="O52">
        <v>45</v>
      </c>
      <c r="P52">
        <v>1300.9285</v>
      </c>
      <c r="Q52">
        <v>1988.8235</v>
      </c>
      <c r="S52">
        <v>46</v>
      </c>
      <c r="T52">
        <f t="shared" si="0"/>
        <v>1374.3097499999999</v>
      </c>
      <c r="U52">
        <f t="shared" si="1"/>
        <v>1980.0583124999998</v>
      </c>
      <c r="W52">
        <v>46</v>
      </c>
      <c r="X52">
        <f t="shared" si="2"/>
        <v>149.88365277357627</v>
      </c>
      <c r="Y52">
        <f t="shared" si="3"/>
        <v>436.73281949252635</v>
      </c>
    </row>
    <row r="53" spans="3:25" x14ac:dyDescent="0.2">
      <c r="C53">
        <v>46</v>
      </c>
      <c r="D53">
        <v>1507.0684999999999</v>
      </c>
      <c r="E53">
        <v>2581.08925</v>
      </c>
      <c r="G53">
        <v>46</v>
      </c>
      <c r="H53">
        <v>1200.4085</v>
      </c>
      <c r="I53">
        <v>1711.2090000000001</v>
      </c>
      <c r="K53">
        <v>46</v>
      </c>
      <c r="L53">
        <v>1491.5309999999999</v>
      </c>
      <c r="M53">
        <v>1609.6194999999998</v>
      </c>
      <c r="O53">
        <v>46</v>
      </c>
      <c r="P53">
        <v>1298.231</v>
      </c>
      <c r="Q53">
        <v>2018.3155000000002</v>
      </c>
      <c r="S53">
        <v>47</v>
      </c>
      <c r="T53">
        <f t="shared" si="0"/>
        <v>1393.7551249999999</v>
      </c>
      <c r="U53">
        <f t="shared" si="1"/>
        <v>2007.3119375000001</v>
      </c>
      <c r="W53">
        <v>47</v>
      </c>
      <c r="X53">
        <f t="shared" si="2"/>
        <v>163.36900411039238</v>
      </c>
      <c r="Y53">
        <f t="shared" si="3"/>
        <v>425.57586647894789</v>
      </c>
    </row>
    <row r="54" spans="3:25" x14ac:dyDescent="0.2">
      <c r="C54">
        <v>47</v>
      </c>
      <c r="D54">
        <v>1546.819</v>
      </c>
      <c r="E54">
        <v>2594.0585000000001</v>
      </c>
      <c r="G54">
        <v>47</v>
      </c>
      <c r="H54">
        <v>1216.8420000000001</v>
      </c>
      <c r="I54">
        <v>1729.4617500000004</v>
      </c>
      <c r="K54">
        <v>47</v>
      </c>
      <c r="L54">
        <v>1517.6107500000001</v>
      </c>
      <c r="M54">
        <v>1660.2972500000001</v>
      </c>
      <c r="O54">
        <v>47</v>
      </c>
      <c r="P54">
        <v>1293.74875</v>
      </c>
      <c r="Q54">
        <v>2045.4302499999999</v>
      </c>
      <c r="S54">
        <v>48</v>
      </c>
      <c r="T54">
        <f t="shared" si="0"/>
        <v>1416.8128125000001</v>
      </c>
      <c r="U54">
        <f t="shared" si="1"/>
        <v>2035.6594375</v>
      </c>
      <c r="W54">
        <v>48</v>
      </c>
      <c r="X54">
        <f t="shared" si="2"/>
        <v>186.61364558933062</v>
      </c>
      <c r="Y54">
        <f t="shared" si="3"/>
        <v>401.08327569758848</v>
      </c>
    </row>
    <row r="55" spans="3:25" x14ac:dyDescent="0.2">
      <c r="C55">
        <v>48</v>
      </c>
      <c r="D55">
        <v>1588.9025000000001</v>
      </c>
      <c r="E55">
        <v>2590.5752500000003</v>
      </c>
      <c r="G55">
        <v>48</v>
      </c>
      <c r="H55">
        <v>1231.1974999999998</v>
      </c>
      <c r="I55">
        <v>1757.4672499999999</v>
      </c>
      <c r="K55">
        <v>48</v>
      </c>
      <c r="L55">
        <v>1565.5519999999999</v>
      </c>
      <c r="M55">
        <v>1725.55225</v>
      </c>
      <c r="O55">
        <v>48</v>
      </c>
      <c r="P55">
        <v>1281.59925</v>
      </c>
      <c r="Q55">
        <v>2069.0430000000001</v>
      </c>
      <c r="S55">
        <v>49</v>
      </c>
      <c r="T55">
        <f t="shared" si="0"/>
        <v>1437.7465624999998</v>
      </c>
      <c r="U55">
        <f t="shared" si="1"/>
        <v>2060.7391250000001</v>
      </c>
      <c r="W55">
        <v>49</v>
      </c>
      <c r="X55">
        <f t="shared" si="2"/>
        <v>206.59048793379787</v>
      </c>
      <c r="Y55">
        <f t="shared" si="3"/>
        <v>403.48969402320228</v>
      </c>
    </row>
    <row r="56" spans="3:25" x14ac:dyDescent="0.2">
      <c r="C56">
        <v>49</v>
      </c>
      <c r="D56">
        <v>1580.6677500000001</v>
      </c>
      <c r="E56">
        <v>2631.3052499999999</v>
      </c>
      <c r="G56">
        <v>49</v>
      </c>
      <c r="H56">
        <v>1253.1257499999999</v>
      </c>
      <c r="I56">
        <v>1736.9780000000001</v>
      </c>
      <c r="K56">
        <v>49</v>
      </c>
      <c r="L56">
        <v>1649.1982499999999</v>
      </c>
      <c r="M56">
        <v>1819.8877500000001</v>
      </c>
      <c r="O56">
        <v>49</v>
      </c>
      <c r="P56">
        <v>1267.9945</v>
      </c>
      <c r="Q56">
        <v>2054.7855</v>
      </c>
      <c r="S56">
        <v>50</v>
      </c>
      <c r="T56">
        <f t="shared" si="0"/>
        <v>1469.4967500000002</v>
      </c>
      <c r="U56">
        <f t="shared" si="1"/>
        <v>2101.7950624999999</v>
      </c>
      <c r="W56">
        <v>50</v>
      </c>
      <c r="X56">
        <f t="shared" si="2"/>
        <v>264.80906801158704</v>
      </c>
      <c r="Y56">
        <f t="shared" si="3"/>
        <v>405.5164773612978</v>
      </c>
    </row>
    <row r="57" spans="3:25" x14ac:dyDescent="0.2">
      <c r="C57">
        <v>50</v>
      </c>
      <c r="D57">
        <v>1592.09925</v>
      </c>
      <c r="E57">
        <v>2661.4094999999998</v>
      </c>
      <c r="G57">
        <v>50</v>
      </c>
      <c r="H57">
        <v>1282.30375</v>
      </c>
      <c r="I57">
        <v>1697.1210000000001</v>
      </c>
      <c r="K57">
        <v>50</v>
      </c>
      <c r="L57">
        <v>1783.0507499999999</v>
      </c>
      <c r="M57">
        <v>1977.4304999999999</v>
      </c>
      <c r="O57">
        <v>50</v>
      </c>
      <c r="P57">
        <v>1220.53325</v>
      </c>
      <c r="Q57">
        <v>2071.2192500000001</v>
      </c>
      <c r="S57">
        <v>51</v>
      </c>
      <c r="T57">
        <f t="shared" si="0"/>
        <v>1503.7350624999999</v>
      </c>
      <c r="U57">
        <f t="shared" si="1"/>
        <v>2145.0418749999999</v>
      </c>
      <c r="W57">
        <v>51</v>
      </c>
      <c r="X57">
        <f t="shared" si="2"/>
        <v>325.38495079721702</v>
      </c>
      <c r="Y57">
        <f t="shared" si="3"/>
        <v>405.35792654031451</v>
      </c>
    </row>
    <row r="58" spans="3:25" x14ac:dyDescent="0.2">
      <c r="C58">
        <v>51</v>
      </c>
      <c r="D58">
        <v>1624.6704999999997</v>
      </c>
      <c r="E58">
        <v>2683.3119999999999</v>
      </c>
      <c r="G58">
        <v>51</v>
      </c>
      <c r="H58">
        <v>1298.1667500000001</v>
      </c>
      <c r="I58">
        <v>1699.566</v>
      </c>
      <c r="K58">
        <v>51</v>
      </c>
      <c r="L58">
        <v>1904.63275</v>
      </c>
      <c r="M58">
        <v>2113.7489999999998</v>
      </c>
      <c r="O58">
        <v>51</v>
      </c>
      <c r="P58">
        <v>1187.4702499999999</v>
      </c>
      <c r="Q58">
        <v>2083.5405000000001</v>
      </c>
      <c r="S58">
        <v>52</v>
      </c>
      <c r="T58">
        <f t="shared" si="0"/>
        <v>1505.7049374999999</v>
      </c>
      <c r="U58">
        <f t="shared" si="1"/>
        <v>2163.7865625000004</v>
      </c>
      <c r="W58">
        <v>52</v>
      </c>
      <c r="X58">
        <f t="shared" si="2"/>
        <v>344.13474046496799</v>
      </c>
      <c r="Y58">
        <f t="shared" si="3"/>
        <v>403.93840128386387</v>
      </c>
    </row>
    <row r="59" spans="3:25" x14ac:dyDescent="0.2">
      <c r="C59">
        <v>52</v>
      </c>
      <c r="D59">
        <v>1660.538</v>
      </c>
      <c r="E59">
        <v>2692.1524999999997</v>
      </c>
      <c r="G59">
        <v>52</v>
      </c>
      <c r="H59">
        <v>1304.4947500000001</v>
      </c>
      <c r="I59">
        <v>1710.1902499999999</v>
      </c>
      <c r="K59">
        <v>52</v>
      </c>
      <c r="L59">
        <v>1909.5192499999998</v>
      </c>
      <c r="M59">
        <v>2156.2620000000002</v>
      </c>
      <c r="O59">
        <v>52</v>
      </c>
      <c r="P59">
        <v>1148.26775</v>
      </c>
      <c r="Q59">
        <v>2096.5415000000003</v>
      </c>
      <c r="S59">
        <v>53</v>
      </c>
      <c r="T59">
        <f t="shared" si="0"/>
        <v>1481.8405625</v>
      </c>
      <c r="U59">
        <f t="shared" si="1"/>
        <v>2175.5425624999998</v>
      </c>
      <c r="W59">
        <v>53</v>
      </c>
      <c r="X59">
        <f t="shared" si="2"/>
        <v>332.42106599796523</v>
      </c>
      <c r="Y59">
        <f t="shared" si="3"/>
        <v>419.29063481732732</v>
      </c>
    </row>
    <row r="60" spans="3:25" x14ac:dyDescent="0.2">
      <c r="C60">
        <v>53</v>
      </c>
      <c r="D60">
        <v>1631.6264999999999</v>
      </c>
      <c r="E60">
        <v>2746.0769999999998</v>
      </c>
      <c r="G60">
        <v>53</v>
      </c>
      <c r="H60">
        <v>1309.0342500000002</v>
      </c>
      <c r="I60">
        <v>1736.6685</v>
      </c>
      <c r="K60">
        <v>53</v>
      </c>
      <c r="L60">
        <v>1866.8132500000002</v>
      </c>
      <c r="M60">
        <v>2127.4140000000002</v>
      </c>
      <c r="O60">
        <v>53</v>
      </c>
      <c r="P60">
        <v>1119.88825</v>
      </c>
      <c r="Q60">
        <v>2092.0107499999999</v>
      </c>
      <c r="S60">
        <v>54</v>
      </c>
      <c r="T60">
        <f t="shared" si="0"/>
        <v>1459.1712500000003</v>
      </c>
      <c r="U60">
        <f t="shared" si="1"/>
        <v>2145.6183124999998</v>
      </c>
      <c r="W60">
        <v>54</v>
      </c>
      <c r="X60">
        <f t="shared" si="2"/>
        <v>307.0540407347562</v>
      </c>
      <c r="Y60">
        <f t="shared" si="3"/>
        <v>408.27971399822843</v>
      </c>
    </row>
    <row r="61" spans="3:25" x14ac:dyDescent="0.2">
      <c r="C61">
        <v>54</v>
      </c>
      <c r="D61">
        <v>1599.3985000000002</v>
      </c>
      <c r="E61">
        <v>2703.1840000000002</v>
      </c>
      <c r="G61">
        <v>54</v>
      </c>
      <c r="H61">
        <v>1311.2689999999998</v>
      </c>
      <c r="I61">
        <v>1720.9207499999998</v>
      </c>
      <c r="K61">
        <v>54</v>
      </c>
      <c r="L61">
        <v>1810.3402500000002</v>
      </c>
      <c r="M61">
        <v>2078.0684999999999</v>
      </c>
      <c r="O61">
        <v>54</v>
      </c>
      <c r="P61">
        <v>1115.6772500000002</v>
      </c>
      <c r="Q61">
        <v>2080.3000000000002</v>
      </c>
      <c r="S61">
        <v>55</v>
      </c>
      <c r="T61">
        <f t="shared" si="0"/>
        <v>1436.4715000000001</v>
      </c>
      <c r="U61">
        <f t="shared" si="1"/>
        <v>2114.5172499999999</v>
      </c>
      <c r="W61">
        <v>55</v>
      </c>
      <c r="X61">
        <f t="shared" si="2"/>
        <v>299.62999399099141</v>
      </c>
      <c r="Y61">
        <f t="shared" si="3"/>
        <v>421.41974295677119</v>
      </c>
    </row>
    <row r="62" spans="3:25" x14ac:dyDescent="0.2">
      <c r="C62">
        <v>55</v>
      </c>
      <c r="D62">
        <v>1556.6495</v>
      </c>
      <c r="E62">
        <v>2698.7139999999999</v>
      </c>
      <c r="G62">
        <v>55</v>
      </c>
      <c r="H62">
        <v>1271.0092500000001</v>
      </c>
      <c r="I62">
        <v>1692.9005000000002</v>
      </c>
      <c r="K62">
        <v>55</v>
      </c>
      <c r="L62">
        <v>1795.6315</v>
      </c>
      <c r="M62">
        <v>2017.085</v>
      </c>
      <c r="O62">
        <v>55</v>
      </c>
      <c r="P62">
        <v>1122.59575</v>
      </c>
      <c r="Q62">
        <v>2049.3694999999998</v>
      </c>
      <c r="S62">
        <v>56</v>
      </c>
      <c r="T62">
        <f t="shared" si="0"/>
        <v>1412.7144999999998</v>
      </c>
      <c r="U62">
        <f t="shared" si="1"/>
        <v>2101.9333750000001</v>
      </c>
      <c r="W62">
        <v>56</v>
      </c>
      <c r="X62">
        <f t="shared" si="2"/>
        <v>316.23623945603134</v>
      </c>
      <c r="Y62">
        <f t="shared" si="3"/>
        <v>438.96953863022071</v>
      </c>
    </row>
    <row r="63" spans="3:25" x14ac:dyDescent="0.2">
      <c r="C63">
        <v>56</v>
      </c>
      <c r="D63">
        <v>1523.5939999999998</v>
      </c>
      <c r="E63">
        <v>2710.0810000000001</v>
      </c>
      <c r="G63">
        <v>56</v>
      </c>
      <c r="H63">
        <v>1246.0127500000001</v>
      </c>
      <c r="I63">
        <v>1661.4069999999999</v>
      </c>
      <c r="K63">
        <v>56</v>
      </c>
      <c r="L63">
        <v>1800.0517499999999</v>
      </c>
      <c r="M63">
        <v>2026.1009999999999</v>
      </c>
      <c r="O63">
        <v>56</v>
      </c>
      <c r="P63">
        <v>1081.1994999999999</v>
      </c>
      <c r="Q63">
        <v>2010.1444999999999</v>
      </c>
      <c r="S63">
        <v>57</v>
      </c>
      <c r="T63">
        <f t="shared" si="0"/>
        <v>1385.9055624999999</v>
      </c>
      <c r="U63">
        <f t="shared" si="1"/>
        <v>2087.2229375000002</v>
      </c>
      <c r="W63">
        <v>57</v>
      </c>
      <c r="X63">
        <f t="shared" si="2"/>
        <v>339.6327447315573</v>
      </c>
      <c r="Y63">
        <f t="shared" si="3"/>
        <v>466.81200880633639</v>
      </c>
    </row>
    <row r="64" spans="3:25" x14ac:dyDescent="0.2">
      <c r="C64">
        <v>57</v>
      </c>
      <c r="D64">
        <v>1463.82725</v>
      </c>
      <c r="E64">
        <v>2740.7817500000001</v>
      </c>
      <c r="G64">
        <v>57</v>
      </c>
      <c r="H64">
        <v>1205.34575</v>
      </c>
      <c r="I64">
        <v>1633.2112499999998</v>
      </c>
      <c r="K64">
        <v>57</v>
      </c>
      <c r="L64">
        <v>1825.88275</v>
      </c>
      <c r="M64">
        <v>2004.2584999999999</v>
      </c>
      <c r="O64">
        <v>57</v>
      </c>
      <c r="P64">
        <v>1048.5664999999999</v>
      </c>
      <c r="Q64">
        <v>1970.6402499999999</v>
      </c>
      <c r="S64">
        <v>58</v>
      </c>
      <c r="T64">
        <f t="shared" si="0"/>
        <v>1364.9856249999998</v>
      </c>
      <c r="U64">
        <f t="shared" si="1"/>
        <v>2052.8535000000002</v>
      </c>
      <c r="W64">
        <v>58</v>
      </c>
      <c r="X64">
        <f t="shared" si="2"/>
        <v>333.19787942611998</v>
      </c>
      <c r="Y64">
        <f t="shared" si="3"/>
        <v>464.76658032316789</v>
      </c>
    </row>
    <row r="65" spans="3:25" x14ac:dyDescent="0.2">
      <c r="C65">
        <v>58</v>
      </c>
      <c r="D65">
        <v>1423.2345</v>
      </c>
      <c r="E65">
        <v>2705.9575</v>
      </c>
      <c r="G65">
        <v>58</v>
      </c>
      <c r="H65">
        <v>1187.5515</v>
      </c>
      <c r="I65">
        <v>1607.7240000000002</v>
      </c>
      <c r="K65">
        <v>58</v>
      </c>
      <c r="L65">
        <v>1806.078</v>
      </c>
      <c r="M65">
        <v>1978.1247499999999</v>
      </c>
      <c r="O65">
        <v>58</v>
      </c>
      <c r="P65">
        <v>1043.0785000000001</v>
      </c>
      <c r="Q65">
        <v>1919.6077500000001</v>
      </c>
      <c r="S65">
        <v>59</v>
      </c>
      <c r="T65">
        <f t="shared" si="0"/>
        <v>1367.0415625000001</v>
      </c>
      <c r="U65">
        <f t="shared" si="1"/>
        <v>2042.3974999999998</v>
      </c>
      <c r="W65">
        <v>59</v>
      </c>
      <c r="X65">
        <f t="shared" si="2"/>
        <v>344.32251469772581</v>
      </c>
      <c r="Y65">
        <f t="shared" si="3"/>
        <v>431.61531276034316</v>
      </c>
    </row>
    <row r="66" spans="3:25" x14ac:dyDescent="0.2">
      <c r="C66">
        <v>59</v>
      </c>
      <c r="D66">
        <v>1389.413</v>
      </c>
      <c r="E66">
        <v>2632.9649999999997</v>
      </c>
      <c r="G66">
        <v>59</v>
      </c>
      <c r="H66">
        <v>1191.098</v>
      </c>
      <c r="I66">
        <v>1604.64975</v>
      </c>
      <c r="K66">
        <v>59</v>
      </c>
      <c r="L66">
        <v>1839.0650000000001</v>
      </c>
      <c r="M66">
        <v>2024.32</v>
      </c>
      <c r="O66">
        <v>59</v>
      </c>
      <c r="P66">
        <v>1048.5902500000002</v>
      </c>
      <c r="Q66">
        <v>1907.65525</v>
      </c>
      <c r="S66">
        <v>60</v>
      </c>
      <c r="T66">
        <f t="shared" si="0"/>
        <v>1356.8468125000002</v>
      </c>
      <c r="U66">
        <f t="shared" si="1"/>
        <v>2012.9103749999999</v>
      </c>
      <c r="W66">
        <v>60</v>
      </c>
      <c r="X66">
        <f t="shared" si="2"/>
        <v>352.36215327583307</v>
      </c>
      <c r="Y66">
        <f t="shared" si="3"/>
        <v>380.12626544755437</v>
      </c>
    </row>
    <row r="67" spans="3:25" x14ac:dyDescent="0.2">
      <c r="C67">
        <v>60</v>
      </c>
      <c r="D67">
        <v>1342.2047500000001</v>
      </c>
      <c r="E67">
        <v>2509.4</v>
      </c>
      <c r="G67">
        <v>60</v>
      </c>
      <c r="H67">
        <v>1207.32825</v>
      </c>
      <c r="I67">
        <v>1591.5677499999999</v>
      </c>
      <c r="K67">
        <v>60</v>
      </c>
      <c r="L67">
        <v>1849.069</v>
      </c>
      <c r="M67">
        <v>2032.92525</v>
      </c>
      <c r="O67">
        <v>60</v>
      </c>
      <c r="P67">
        <v>1028.7852499999999</v>
      </c>
      <c r="Q67">
        <v>1917.7484999999999</v>
      </c>
      <c r="S67">
        <v>61</v>
      </c>
      <c r="T67">
        <f t="shared" si="0"/>
        <v>1357.2971875000001</v>
      </c>
      <c r="U67">
        <f t="shared" si="1"/>
        <v>1985.5680625</v>
      </c>
      <c r="W67">
        <v>61</v>
      </c>
      <c r="X67">
        <f t="shared" si="2"/>
        <v>331.38904734732216</v>
      </c>
      <c r="Y67">
        <f t="shared" si="3"/>
        <v>356.74925366398116</v>
      </c>
    </row>
    <row r="68" spans="3:25" x14ac:dyDescent="0.2">
      <c r="C68">
        <v>61</v>
      </c>
      <c r="D68">
        <v>1328.3612500000002</v>
      </c>
      <c r="E68">
        <v>2448.1692499999999</v>
      </c>
      <c r="G68">
        <v>61</v>
      </c>
      <c r="H68">
        <v>1224.8895</v>
      </c>
      <c r="I68">
        <v>1589.6215</v>
      </c>
      <c r="K68">
        <v>61</v>
      </c>
      <c r="L68">
        <v>1824.02025</v>
      </c>
      <c r="M68">
        <v>2018.6302499999999</v>
      </c>
      <c r="O68">
        <v>61</v>
      </c>
      <c r="P68">
        <v>1051.9177499999998</v>
      </c>
      <c r="Q68">
        <v>1885.8512500000002</v>
      </c>
      <c r="S68">
        <v>62</v>
      </c>
      <c r="T68">
        <f t="shared" si="0"/>
        <v>1344.5920624999999</v>
      </c>
      <c r="U68">
        <f t="shared" si="1"/>
        <v>1967.7575000000002</v>
      </c>
      <c r="W68">
        <v>62</v>
      </c>
      <c r="X68">
        <f t="shared" si="2"/>
        <v>325.43743835038038</v>
      </c>
      <c r="Y68">
        <f t="shared" si="3"/>
        <v>333.03979554332665</v>
      </c>
    </row>
    <row r="69" spans="3:25" x14ac:dyDescent="0.2">
      <c r="C69">
        <v>62</v>
      </c>
      <c r="D69">
        <v>1305.10025</v>
      </c>
      <c r="E69">
        <v>2373.7930000000001</v>
      </c>
      <c r="G69">
        <v>62</v>
      </c>
      <c r="H69">
        <v>1220.6112499999999</v>
      </c>
      <c r="I69">
        <v>1570.838</v>
      </c>
      <c r="K69">
        <v>62</v>
      </c>
      <c r="L69">
        <v>1805.43</v>
      </c>
      <c r="M69">
        <v>2034.9457499999999</v>
      </c>
      <c r="O69">
        <v>62</v>
      </c>
      <c r="P69">
        <v>1047.22675</v>
      </c>
      <c r="Q69">
        <v>1891.45325</v>
      </c>
      <c r="S69">
        <v>63</v>
      </c>
      <c r="T69">
        <f t="shared" si="0"/>
        <v>1346.813375</v>
      </c>
      <c r="U69">
        <f t="shared" si="1"/>
        <v>1965.0878750000002</v>
      </c>
      <c r="W69">
        <v>63</v>
      </c>
      <c r="X69">
        <f t="shared" si="2"/>
        <v>322.22714784233187</v>
      </c>
      <c r="Y69">
        <f t="shared" si="3"/>
        <v>312.36476115976137</v>
      </c>
    </row>
    <row r="70" spans="3:25" x14ac:dyDescent="0.2">
      <c r="C70">
        <v>63</v>
      </c>
      <c r="D70">
        <v>1304.59375</v>
      </c>
      <c r="E70">
        <v>2314.45075</v>
      </c>
      <c r="G70">
        <v>63</v>
      </c>
      <c r="H70">
        <v>1239.7804999999998</v>
      </c>
      <c r="I70">
        <v>1581.22525</v>
      </c>
      <c r="K70">
        <v>63</v>
      </c>
      <c r="L70">
        <v>1800.329</v>
      </c>
      <c r="M70">
        <v>2088.9097499999998</v>
      </c>
      <c r="O70">
        <v>63</v>
      </c>
      <c r="P70">
        <v>1042.55025</v>
      </c>
      <c r="Q70">
        <v>1875.7657500000003</v>
      </c>
      <c r="S70">
        <v>64</v>
      </c>
      <c r="T70">
        <f t="shared" si="0"/>
        <v>1337.6088749999999</v>
      </c>
      <c r="U70">
        <f t="shared" si="1"/>
        <v>1965.690875</v>
      </c>
      <c r="W70">
        <v>64</v>
      </c>
      <c r="X70">
        <f t="shared" si="2"/>
        <v>331.88219482687612</v>
      </c>
      <c r="Y70">
        <f t="shared" si="3"/>
        <v>294.66093554799608</v>
      </c>
    </row>
    <row r="71" spans="3:25" x14ac:dyDescent="0.2">
      <c r="C71">
        <v>64</v>
      </c>
      <c r="D71">
        <v>1297.01675</v>
      </c>
      <c r="E71">
        <v>2280.3077499999999</v>
      </c>
      <c r="G71">
        <v>64</v>
      </c>
      <c r="H71">
        <v>1229.2964999999999</v>
      </c>
      <c r="I71">
        <v>1588.5915</v>
      </c>
      <c r="K71">
        <v>64</v>
      </c>
      <c r="L71">
        <v>1803.19525</v>
      </c>
      <c r="M71">
        <v>2090.0327499999999</v>
      </c>
      <c r="O71">
        <v>64</v>
      </c>
      <c r="P71">
        <v>1020.9269999999999</v>
      </c>
      <c r="Q71">
        <v>1903.8315</v>
      </c>
      <c r="S71">
        <v>65</v>
      </c>
      <c r="T71">
        <f t="shared" ref="T71:T134" si="4">AVERAGE(D72,H72,L72,P72)</f>
        <v>1340.4660625000001</v>
      </c>
      <c r="U71">
        <f t="shared" ref="U71:U134" si="5">AVERAGE(E72,I72,M72,Q72)</f>
        <v>1968.7284999999999</v>
      </c>
      <c r="W71">
        <v>65</v>
      </c>
      <c r="X71">
        <f t="shared" ref="X71:X134" si="6">STDEV(D72,H72,L72,P72)</f>
        <v>342.1405928275542</v>
      </c>
      <c r="Y71">
        <f t="shared" ref="Y71:Y134" si="7">STDEV(E72,I72,M72,Q72)</f>
        <v>286.27673240262754</v>
      </c>
    </row>
    <row r="72" spans="3:25" x14ac:dyDescent="0.2">
      <c r="C72">
        <v>65</v>
      </c>
      <c r="D72">
        <v>1262.23525</v>
      </c>
      <c r="E72">
        <v>2271.98675</v>
      </c>
      <c r="G72">
        <v>65</v>
      </c>
      <c r="H72">
        <v>1224.4617499999999</v>
      </c>
      <c r="I72">
        <v>1609.9714999999999</v>
      </c>
      <c r="K72">
        <v>65</v>
      </c>
      <c r="L72">
        <v>1833.02</v>
      </c>
      <c r="M72">
        <v>2105.2227499999999</v>
      </c>
      <c r="O72">
        <v>65</v>
      </c>
      <c r="P72">
        <v>1042.14725</v>
      </c>
      <c r="Q72">
        <v>1887.7330000000002</v>
      </c>
      <c r="S72">
        <v>66</v>
      </c>
      <c r="T72">
        <f t="shared" si="4"/>
        <v>1341.4576875</v>
      </c>
      <c r="U72">
        <f t="shared" si="5"/>
        <v>1972.895</v>
      </c>
      <c r="W72">
        <v>66</v>
      </c>
      <c r="X72">
        <f t="shared" si="6"/>
        <v>336.80901400449744</v>
      </c>
      <c r="Y72">
        <f t="shared" si="7"/>
        <v>287.13133948798952</v>
      </c>
    </row>
    <row r="73" spans="3:25" x14ac:dyDescent="0.2">
      <c r="C73">
        <v>66</v>
      </c>
      <c r="D73">
        <v>1279.2224999999999</v>
      </c>
      <c r="E73">
        <v>2287.2525000000001</v>
      </c>
      <c r="G73">
        <v>66</v>
      </c>
      <c r="H73">
        <v>1222.5072500000001</v>
      </c>
      <c r="I73">
        <v>1612.712</v>
      </c>
      <c r="K73">
        <v>66</v>
      </c>
      <c r="L73">
        <v>1823.1287499999999</v>
      </c>
      <c r="M73">
        <v>2089.9639999999999</v>
      </c>
      <c r="O73">
        <v>66</v>
      </c>
      <c r="P73">
        <v>1040.97225</v>
      </c>
      <c r="Q73">
        <v>1901.6514999999999</v>
      </c>
      <c r="S73">
        <v>67</v>
      </c>
      <c r="T73">
        <f t="shared" si="4"/>
        <v>1348.6289999999999</v>
      </c>
      <c r="U73">
        <f t="shared" si="5"/>
        <v>1975.159625</v>
      </c>
      <c r="W73">
        <v>67</v>
      </c>
      <c r="X73">
        <f t="shared" si="6"/>
        <v>338.00468559024239</v>
      </c>
      <c r="Y73">
        <f t="shared" si="7"/>
        <v>295.5358426859658</v>
      </c>
    </row>
    <row r="74" spans="3:25" x14ac:dyDescent="0.2">
      <c r="C74">
        <v>67</v>
      </c>
      <c r="D74">
        <v>1290.28025</v>
      </c>
      <c r="E74">
        <v>2314.70775</v>
      </c>
      <c r="G74">
        <v>67</v>
      </c>
      <c r="H74">
        <v>1231.20325</v>
      </c>
      <c r="I74">
        <v>1617.616</v>
      </c>
      <c r="K74">
        <v>67</v>
      </c>
      <c r="L74">
        <v>1830.28</v>
      </c>
      <c r="M74">
        <v>2080.9355</v>
      </c>
      <c r="O74">
        <v>67</v>
      </c>
      <c r="P74">
        <v>1042.7525000000001</v>
      </c>
      <c r="Q74">
        <v>1887.37925</v>
      </c>
      <c r="S74">
        <v>68</v>
      </c>
      <c r="T74">
        <f t="shared" si="4"/>
        <v>1347.9230625</v>
      </c>
      <c r="U74">
        <f t="shared" si="5"/>
        <v>1965.685375</v>
      </c>
      <c r="W74">
        <v>68</v>
      </c>
      <c r="X74">
        <f t="shared" si="6"/>
        <v>332.16780569912788</v>
      </c>
      <c r="Y74">
        <f t="shared" si="7"/>
        <v>323.17228146754411</v>
      </c>
    </row>
    <row r="75" spans="3:25" x14ac:dyDescent="0.2">
      <c r="C75">
        <v>68</v>
      </c>
      <c r="D75">
        <v>1276.24325</v>
      </c>
      <c r="E75">
        <v>2351.8429999999998</v>
      </c>
      <c r="G75">
        <v>68</v>
      </c>
      <c r="H75">
        <v>1260.0677500000002</v>
      </c>
      <c r="I75">
        <v>1587.9447500000001</v>
      </c>
      <c r="K75">
        <v>68</v>
      </c>
      <c r="L75">
        <v>1818.4744999999998</v>
      </c>
      <c r="M75">
        <v>2065.1104999999998</v>
      </c>
      <c r="O75">
        <v>68</v>
      </c>
      <c r="P75">
        <v>1036.9067499999999</v>
      </c>
      <c r="Q75">
        <v>1857.8432499999999</v>
      </c>
      <c r="S75">
        <v>69</v>
      </c>
      <c r="T75">
        <f t="shared" si="4"/>
        <v>1364.5122500000002</v>
      </c>
      <c r="U75">
        <f t="shared" si="5"/>
        <v>1978.4255624999998</v>
      </c>
      <c r="W75">
        <v>69</v>
      </c>
      <c r="X75">
        <f t="shared" si="6"/>
        <v>319.78690008432358</v>
      </c>
      <c r="Y75">
        <f t="shared" si="7"/>
        <v>353.03181993674298</v>
      </c>
    </row>
    <row r="76" spans="3:25" x14ac:dyDescent="0.2">
      <c r="C76">
        <v>69</v>
      </c>
      <c r="D76">
        <v>1277.3535000000002</v>
      </c>
      <c r="E76">
        <v>2421.9934999999996</v>
      </c>
      <c r="G76">
        <v>69</v>
      </c>
      <c r="H76">
        <v>1312.54</v>
      </c>
      <c r="I76">
        <v>1593.6447499999999</v>
      </c>
      <c r="K76">
        <v>69</v>
      </c>
      <c r="L76">
        <v>1812.7692500000001</v>
      </c>
      <c r="M76">
        <v>2065.9884999999999</v>
      </c>
      <c r="O76">
        <v>69</v>
      </c>
      <c r="P76">
        <v>1055.38625</v>
      </c>
      <c r="Q76">
        <v>1832.0755000000001</v>
      </c>
      <c r="S76">
        <v>70</v>
      </c>
      <c r="T76">
        <f t="shared" si="4"/>
        <v>1379.9906250000001</v>
      </c>
      <c r="U76">
        <f t="shared" si="5"/>
        <v>2001.4247499999999</v>
      </c>
      <c r="W76">
        <v>70</v>
      </c>
      <c r="X76">
        <f t="shared" si="6"/>
        <v>325.66275085562557</v>
      </c>
      <c r="Y76">
        <f t="shared" si="7"/>
        <v>369.76383539857835</v>
      </c>
    </row>
    <row r="77" spans="3:25" x14ac:dyDescent="0.2">
      <c r="C77">
        <v>70</v>
      </c>
      <c r="D77">
        <v>1275.13375</v>
      </c>
      <c r="E77">
        <v>2458.9937500000001</v>
      </c>
      <c r="G77">
        <v>70</v>
      </c>
      <c r="H77">
        <v>1355.5229999999999</v>
      </c>
      <c r="I77">
        <v>1600.21875</v>
      </c>
      <c r="K77">
        <v>70</v>
      </c>
      <c r="L77">
        <v>1830.79575</v>
      </c>
      <c r="M77">
        <v>2111.5397499999999</v>
      </c>
      <c r="O77">
        <v>70</v>
      </c>
      <c r="P77">
        <v>1058.51</v>
      </c>
      <c r="Q77">
        <v>1834.9467500000001</v>
      </c>
      <c r="S77">
        <v>71</v>
      </c>
      <c r="T77">
        <f t="shared" si="4"/>
        <v>1404.4739374999999</v>
      </c>
      <c r="U77">
        <f t="shared" si="5"/>
        <v>2020.5464375000001</v>
      </c>
      <c r="W77">
        <v>71</v>
      </c>
      <c r="X77">
        <f t="shared" si="6"/>
        <v>336.18361189034897</v>
      </c>
      <c r="Y77">
        <f t="shared" si="7"/>
        <v>399.30972574793435</v>
      </c>
    </row>
    <row r="78" spans="3:25" x14ac:dyDescent="0.2">
      <c r="C78">
        <v>71</v>
      </c>
      <c r="D78">
        <v>1300.56475</v>
      </c>
      <c r="E78">
        <v>2528.4432500000003</v>
      </c>
      <c r="G78">
        <v>71</v>
      </c>
      <c r="H78">
        <v>1388.6885</v>
      </c>
      <c r="I78">
        <v>1594.9694999999999</v>
      </c>
      <c r="K78">
        <v>71</v>
      </c>
      <c r="L78">
        <v>1864.8512499999999</v>
      </c>
      <c r="M78">
        <v>2113.3297499999999</v>
      </c>
      <c r="O78">
        <v>71</v>
      </c>
      <c r="P78">
        <v>1063.7912500000002</v>
      </c>
      <c r="Q78">
        <v>1845.44325</v>
      </c>
      <c r="S78">
        <v>72</v>
      </c>
      <c r="T78">
        <f t="shared" si="4"/>
        <v>1407.693125</v>
      </c>
      <c r="U78">
        <f t="shared" si="5"/>
        <v>2014.6926250000001</v>
      </c>
      <c r="W78">
        <v>72</v>
      </c>
      <c r="X78">
        <f t="shared" si="6"/>
        <v>322.77866237159446</v>
      </c>
      <c r="Y78">
        <f t="shared" si="7"/>
        <v>403.16708214722053</v>
      </c>
    </row>
    <row r="79" spans="3:25" x14ac:dyDescent="0.2">
      <c r="C79">
        <v>72</v>
      </c>
      <c r="D79">
        <v>1325.85925</v>
      </c>
      <c r="E79">
        <v>2545.3019999999997</v>
      </c>
      <c r="G79">
        <v>72</v>
      </c>
      <c r="H79">
        <v>1399.0997499999999</v>
      </c>
      <c r="I79">
        <v>1603.55225</v>
      </c>
      <c r="K79">
        <v>72</v>
      </c>
      <c r="L79">
        <v>1841.30025</v>
      </c>
      <c r="M79">
        <v>2077.2527500000001</v>
      </c>
      <c r="O79">
        <v>72</v>
      </c>
      <c r="P79">
        <v>1064.51325</v>
      </c>
      <c r="Q79">
        <v>1832.6635000000001</v>
      </c>
      <c r="S79">
        <v>73</v>
      </c>
      <c r="T79">
        <f t="shared" si="4"/>
        <v>1402.3932500000001</v>
      </c>
      <c r="U79">
        <f t="shared" si="5"/>
        <v>2009.0013750000001</v>
      </c>
      <c r="W79">
        <v>73</v>
      </c>
      <c r="X79">
        <f t="shared" si="6"/>
        <v>316.67216002877672</v>
      </c>
      <c r="Y79">
        <f t="shared" si="7"/>
        <v>418.06460247114251</v>
      </c>
    </row>
    <row r="80" spans="3:25" x14ac:dyDescent="0.2">
      <c r="C80">
        <v>73</v>
      </c>
      <c r="D80">
        <v>1301.07725</v>
      </c>
      <c r="E80">
        <v>2570.6105000000002</v>
      </c>
      <c r="G80">
        <v>73</v>
      </c>
      <c r="H80">
        <v>1405.2380000000001</v>
      </c>
      <c r="I80">
        <v>1580.7565</v>
      </c>
      <c r="K80">
        <v>73</v>
      </c>
      <c r="L80">
        <v>1829.5987499999999</v>
      </c>
      <c r="M80">
        <v>2033.54025</v>
      </c>
      <c r="O80">
        <v>73</v>
      </c>
      <c r="P80">
        <v>1073.6590000000001</v>
      </c>
      <c r="Q80">
        <v>1851.09825</v>
      </c>
      <c r="S80">
        <v>74</v>
      </c>
      <c r="T80">
        <f t="shared" si="4"/>
        <v>1390.675125</v>
      </c>
      <c r="U80">
        <f t="shared" si="5"/>
        <v>2003.1196249999998</v>
      </c>
      <c r="W80">
        <v>74</v>
      </c>
      <c r="X80">
        <f t="shared" si="6"/>
        <v>290.00967808409013</v>
      </c>
      <c r="Y80">
        <f t="shared" si="7"/>
        <v>403.95572681681938</v>
      </c>
    </row>
    <row r="81" spans="3:25" x14ac:dyDescent="0.2">
      <c r="C81">
        <v>74</v>
      </c>
      <c r="D81">
        <v>1310.05925</v>
      </c>
      <c r="E81">
        <v>2547.8017500000001</v>
      </c>
      <c r="G81">
        <v>74</v>
      </c>
      <c r="H81">
        <v>1397.376</v>
      </c>
      <c r="I81">
        <v>1587.8795</v>
      </c>
      <c r="K81">
        <v>74</v>
      </c>
      <c r="L81">
        <v>1776.2307499999999</v>
      </c>
      <c r="M81">
        <v>2016.0519999999999</v>
      </c>
      <c r="O81">
        <v>74</v>
      </c>
      <c r="P81">
        <v>1079.0345</v>
      </c>
      <c r="Q81">
        <v>1860.7452499999999</v>
      </c>
      <c r="S81">
        <v>75</v>
      </c>
      <c r="T81">
        <f t="shared" si="4"/>
        <v>1374.5370000000003</v>
      </c>
      <c r="U81">
        <f t="shared" si="5"/>
        <v>2017.9808750000002</v>
      </c>
      <c r="W81">
        <v>75</v>
      </c>
      <c r="X81">
        <f t="shared" si="6"/>
        <v>273.43546463691928</v>
      </c>
      <c r="Y81">
        <f t="shared" si="7"/>
        <v>406.33007344319702</v>
      </c>
    </row>
    <row r="82" spans="3:25" x14ac:dyDescent="0.2">
      <c r="C82">
        <v>75</v>
      </c>
      <c r="D82">
        <v>1321.2415000000001</v>
      </c>
      <c r="E82">
        <v>2585.8130000000001</v>
      </c>
      <c r="G82">
        <v>75</v>
      </c>
      <c r="H82">
        <v>1361.0245000000002</v>
      </c>
      <c r="I82">
        <v>1632.18625</v>
      </c>
      <c r="K82">
        <v>75</v>
      </c>
      <c r="L82">
        <v>1738.88375</v>
      </c>
      <c r="M82">
        <v>1988.0880000000002</v>
      </c>
      <c r="O82">
        <v>75</v>
      </c>
      <c r="P82">
        <v>1076.9982500000001</v>
      </c>
      <c r="Q82">
        <v>1865.8362500000001</v>
      </c>
      <c r="S82">
        <v>76</v>
      </c>
      <c r="T82">
        <f t="shared" si="4"/>
        <v>1363.0317500000001</v>
      </c>
      <c r="U82">
        <f t="shared" si="5"/>
        <v>1992.86625</v>
      </c>
      <c r="W82">
        <v>76</v>
      </c>
      <c r="X82">
        <f t="shared" si="6"/>
        <v>271.65020528130407</v>
      </c>
      <c r="Y82">
        <f t="shared" si="7"/>
        <v>376.6819185033641</v>
      </c>
    </row>
    <row r="83" spans="3:25" x14ac:dyDescent="0.2">
      <c r="C83">
        <v>76</v>
      </c>
      <c r="D83">
        <v>1341.2345</v>
      </c>
      <c r="E83">
        <v>2527.6194999999998</v>
      </c>
      <c r="G83">
        <v>76</v>
      </c>
      <c r="H83">
        <v>1306.4702499999999</v>
      </c>
      <c r="I83">
        <v>1655.72875</v>
      </c>
      <c r="K83">
        <v>76</v>
      </c>
      <c r="L83">
        <v>1729.8062500000001</v>
      </c>
      <c r="M83">
        <v>1951.15075</v>
      </c>
      <c r="O83">
        <v>76</v>
      </c>
      <c r="P83">
        <v>1074.616</v>
      </c>
      <c r="Q83">
        <v>1836.9660000000001</v>
      </c>
      <c r="S83">
        <v>77</v>
      </c>
      <c r="T83">
        <f t="shared" si="4"/>
        <v>1351.705125</v>
      </c>
      <c r="U83">
        <f t="shared" si="5"/>
        <v>2000.1228125</v>
      </c>
      <c r="W83">
        <v>77</v>
      </c>
      <c r="X83">
        <f t="shared" si="6"/>
        <v>254.03036363137352</v>
      </c>
      <c r="Y83">
        <f t="shared" si="7"/>
        <v>362.0087874544837</v>
      </c>
    </row>
    <row r="84" spans="3:25" x14ac:dyDescent="0.2">
      <c r="C84">
        <v>77</v>
      </c>
      <c r="D84">
        <v>1353.8895</v>
      </c>
      <c r="E84">
        <v>2513.38625</v>
      </c>
      <c r="G84">
        <v>77</v>
      </c>
      <c r="H84">
        <v>1257.9847500000001</v>
      </c>
      <c r="I84">
        <v>1665.5852500000001</v>
      </c>
      <c r="K84">
        <v>77</v>
      </c>
      <c r="L84">
        <v>1697.9865</v>
      </c>
      <c r="M84">
        <v>1940.9665</v>
      </c>
      <c r="O84">
        <v>77</v>
      </c>
      <c r="P84">
        <v>1096.95975</v>
      </c>
      <c r="Q84">
        <v>1880.5532500000002</v>
      </c>
      <c r="S84">
        <v>78</v>
      </c>
      <c r="T84">
        <f t="shared" si="4"/>
        <v>1345.3402500000002</v>
      </c>
      <c r="U84">
        <f t="shared" si="5"/>
        <v>1980.6868124999999</v>
      </c>
      <c r="W84">
        <v>78</v>
      </c>
      <c r="X84">
        <f t="shared" si="6"/>
        <v>245.25816847889908</v>
      </c>
      <c r="Y84">
        <f t="shared" si="7"/>
        <v>352.85033278433463</v>
      </c>
    </row>
    <row r="85" spans="3:25" x14ac:dyDescent="0.2">
      <c r="C85">
        <v>78</v>
      </c>
      <c r="D85">
        <v>1369.6020000000001</v>
      </c>
      <c r="E85">
        <v>2489.8747499999999</v>
      </c>
      <c r="G85">
        <v>78</v>
      </c>
      <c r="H85">
        <v>1252.1937499999999</v>
      </c>
      <c r="I85">
        <v>1674.8387499999999</v>
      </c>
      <c r="K85">
        <v>78</v>
      </c>
      <c r="L85">
        <v>1670.3142499999999</v>
      </c>
      <c r="M85">
        <v>1875.7667499999998</v>
      </c>
      <c r="O85">
        <v>78</v>
      </c>
      <c r="P85">
        <v>1089.251</v>
      </c>
      <c r="Q85">
        <v>1882.2669999999998</v>
      </c>
      <c r="S85">
        <v>79</v>
      </c>
      <c r="T85">
        <f t="shared" si="4"/>
        <v>1351.4452500000002</v>
      </c>
      <c r="U85">
        <f t="shared" si="5"/>
        <v>1977.5910625000001</v>
      </c>
      <c r="W85">
        <v>79</v>
      </c>
      <c r="X85">
        <f t="shared" si="6"/>
        <v>238.92662326782664</v>
      </c>
      <c r="Y85">
        <f t="shared" si="7"/>
        <v>353.05597772469559</v>
      </c>
    </row>
    <row r="86" spans="3:25" x14ac:dyDescent="0.2">
      <c r="C86">
        <v>79</v>
      </c>
      <c r="D86">
        <v>1394.15625</v>
      </c>
      <c r="E86">
        <v>2494.8202500000002</v>
      </c>
      <c r="G86">
        <v>79</v>
      </c>
      <c r="H86">
        <v>1267.0062500000001</v>
      </c>
      <c r="I86">
        <v>1698.34825</v>
      </c>
      <c r="K86">
        <v>79</v>
      </c>
      <c r="L86">
        <v>1656.4157500000001</v>
      </c>
      <c r="M86">
        <v>1866.4792500000001</v>
      </c>
      <c r="O86">
        <v>79</v>
      </c>
      <c r="P86">
        <v>1088.2027499999999</v>
      </c>
      <c r="Q86">
        <v>1850.7165</v>
      </c>
      <c r="S86">
        <v>80</v>
      </c>
      <c r="T86">
        <f t="shared" si="4"/>
        <v>1354.0962499999998</v>
      </c>
      <c r="U86">
        <f t="shared" si="5"/>
        <v>1991.51675</v>
      </c>
      <c r="W86">
        <v>80</v>
      </c>
      <c r="X86">
        <f t="shared" si="6"/>
        <v>236.14057861940802</v>
      </c>
      <c r="Y86">
        <f t="shared" si="7"/>
        <v>363.87318910959971</v>
      </c>
    </row>
    <row r="87" spans="3:25" x14ac:dyDescent="0.2">
      <c r="C87">
        <v>80</v>
      </c>
      <c r="D87">
        <v>1382.136</v>
      </c>
      <c r="E87">
        <v>2527.28325</v>
      </c>
      <c r="G87">
        <v>80</v>
      </c>
      <c r="H87">
        <v>1273.0507499999999</v>
      </c>
      <c r="I87">
        <v>1715.087</v>
      </c>
      <c r="K87">
        <v>80</v>
      </c>
      <c r="L87">
        <v>1662.1375</v>
      </c>
      <c r="M87">
        <v>1869.72775</v>
      </c>
      <c r="O87">
        <v>80</v>
      </c>
      <c r="P87">
        <v>1099.0607499999999</v>
      </c>
      <c r="Q87">
        <v>1853.9690000000001</v>
      </c>
      <c r="S87">
        <v>81</v>
      </c>
      <c r="T87">
        <f t="shared" si="4"/>
        <v>1355.084625</v>
      </c>
      <c r="U87">
        <f t="shared" si="5"/>
        <v>2001.6823125000001</v>
      </c>
      <c r="W87">
        <v>81</v>
      </c>
      <c r="X87">
        <f t="shared" si="6"/>
        <v>247.03302670733615</v>
      </c>
      <c r="Y87">
        <f t="shared" si="7"/>
        <v>350.79996550357117</v>
      </c>
    </row>
    <row r="88" spans="3:25" x14ac:dyDescent="0.2">
      <c r="C88">
        <v>81</v>
      </c>
      <c r="D88">
        <v>1408.4904999999999</v>
      </c>
      <c r="E88">
        <v>2521.7997500000001</v>
      </c>
      <c r="G88">
        <v>81</v>
      </c>
      <c r="H88">
        <v>1279.5104999999999</v>
      </c>
      <c r="I88">
        <v>1753.107</v>
      </c>
      <c r="K88">
        <v>81</v>
      </c>
      <c r="L88">
        <v>1661.3522499999999</v>
      </c>
      <c r="M88">
        <v>1867.018</v>
      </c>
      <c r="O88">
        <v>81</v>
      </c>
      <c r="P88">
        <v>1070.98525</v>
      </c>
      <c r="Q88">
        <v>1864.8045</v>
      </c>
      <c r="S88">
        <v>82</v>
      </c>
      <c r="T88">
        <f t="shared" si="4"/>
        <v>1367.7086875</v>
      </c>
      <c r="U88">
        <f t="shared" si="5"/>
        <v>2006.2013749999999</v>
      </c>
      <c r="W88">
        <v>82</v>
      </c>
      <c r="X88">
        <f t="shared" si="6"/>
        <v>242.19807587759055</v>
      </c>
      <c r="Y88">
        <f t="shared" si="7"/>
        <v>366.03435052217213</v>
      </c>
    </row>
    <row r="89" spans="3:25" x14ac:dyDescent="0.2">
      <c r="C89">
        <v>82</v>
      </c>
      <c r="D89">
        <v>1439.8239999999998</v>
      </c>
      <c r="E89">
        <v>2554.1814999999997</v>
      </c>
      <c r="G89">
        <v>82</v>
      </c>
      <c r="H89">
        <v>1297.8010000000002</v>
      </c>
      <c r="I89">
        <v>1791.83725</v>
      </c>
      <c r="K89">
        <v>82</v>
      </c>
      <c r="L89">
        <v>1654.6062499999998</v>
      </c>
      <c r="M89">
        <v>1844.8442500000001</v>
      </c>
      <c r="O89">
        <v>82</v>
      </c>
      <c r="P89">
        <v>1078.6034999999999</v>
      </c>
      <c r="Q89">
        <v>1833.9425000000001</v>
      </c>
      <c r="S89">
        <v>83</v>
      </c>
      <c r="T89">
        <f t="shared" si="4"/>
        <v>1386.689625</v>
      </c>
      <c r="U89">
        <f t="shared" si="5"/>
        <v>2012.4916250000001</v>
      </c>
      <c r="W89">
        <v>83</v>
      </c>
      <c r="X89">
        <f t="shared" si="6"/>
        <v>249.89609934618443</v>
      </c>
      <c r="Y89">
        <f t="shared" si="7"/>
        <v>333.42455412209864</v>
      </c>
    </row>
    <row r="90" spans="3:25" x14ac:dyDescent="0.2">
      <c r="C90">
        <v>83</v>
      </c>
      <c r="D90">
        <v>1427.8922499999999</v>
      </c>
      <c r="E90">
        <v>2508.6205</v>
      </c>
      <c r="G90">
        <v>83</v>
      </c>
      <c r="H90">
        <v>1334.0305000000003</v>
      </c>
      <c r="I90">
        <v>1789.0762500000001</v>
      </c>
      <c r="K90">
        <v>83</v>
      </c>
      <c r="L90">
        <v>1694.7487500000002</v>
      </c>
      <c r="M90">
        <v>1887.77925</v>
      </c>
      <c r="O90">
        <v>83</v>
      </c>
      <c r="P90">
        <v>1090.087</v>
      </c>
      <c r="Q90">
        <v>1864.4905000000001</v>
      </c>
      <c r="S90">
        <v>84</v>
      </c>
      <c r="T90">
        <f t="shared" si="4"/>
        <v>1405.2503750000001</v>
      </c>
      <c r="U90">
        <f t="shared" si="5"/>
        <v>2039.5804374999998</v>
      </c>
      <c r="W90">
        <v>84</v>
      </c>
      <c r="X90">
        <f t="shared" si="6"/>
        <v>296.75427566987787</v>
      </c>
      <c r="Y90">
        <f t="shared" si="7"/>
        <v>329.82082901777926</v>
      </c>
    </row>
    <row r="91" spans="3:25" x14ac:dyDescent="0.2">
      <c r="C91">
        <v>84</v>
      </c>
      <c r="D91">
        <v>1432.1949999999999</v>
      </c>
      <c r="E91">
        <v>2514.1707499999998</v>
      </c>
      <c r="G91">
        <v>84</v>
      </c>
      <c r="H91">
        <v>1290.18875</v>
      </c>
      <c r="I91">
        <v>1769.6932499999998</v>
      </c>
      <c r="K91">
        <v>84</v>
      </c>
      <c r="L91">
        <v>1800.2660000000001</v>
      </c>
      <c r="M91">
        <v>1997.7209999999998</v>
      </c>
      <c r="O91">
        <v>84</v>
      </c>
      <c r="P91">
        <v>1098.3517499999998</v>
      </c>
      <c r="Q91">
        <v>1876.73675</v>
      </c>
      <c r="S91">
        <v>85</v>
      </c>
      <c r="T91">
        <f t="shared" si="4"/>
        <v>1420.3294375</v>
      </c>
      <c r="U91">
        <f t="shared" si="5"/>
        <v>2066.3924999999999</v>
      </c>
      <c r="W91">
        <v>85</v>
      </c>
      <c r="X91">
        <f t="shared" si="6"/>
        <v>347.36716151725841</v>
      </c>
      <c r="Y91">
        <f t="shared" si="7"/>
        <v>340.47882388489529</v>
      </c>
    </row>
    <row r="92" spans="3:25" x14ac:dyDescent="0.2">
      <c r="C92">
        <v>85</v>
      </c>
      <c r="D92">
        <v>1431.5672500000001</v>
      </c>
      <c r="E92">
        <v>2512.4677499999998</v>
      </c>
      <c r="G92">
        <v>85</v>
      </c>
      <c r="H92">
        <v>1263.6585</v>
      </c>
      <c r="I92">
        <v>1718.3072499999998</v>
      </c>
      <c r="K92">
        <v>85</v>
      </c>
      <c r="L92">
        <v>1897.2392500000001</v>
      </c>
      <c r="M92">
        <v>2124.2384999999999</v>
      </c>
      <c r="O92">
        <v>85</v>
      </c>
      <c r="P92">
        <v>1088.85275</v>
      </c>
      <c r="Q92">
        <v>1910.5565000000001</v>
      </c>
      <c r="S92">
        <v>86</v>
      </c>
      <c r="T92">
        <f t="shared" si="4"/>
        <v>1404.2934375</v>
      </c>
      <c r="U92">
        <f t="shared" si="5"/>
        <v>2039.1632499999998</v>
      </c>
      <c r="W92">
        <v>86</v>
      </c>
      <c r="X92">
        <f t="shared" si="6"/>
        <v>331.26177576970599</v>
      </c>
      <c r="Y92">
        <f t="shared" si="7"/>
        <v>354.43679979199737</v>
      </c>
    </row>
    <row r="93" spans="3:25" x14ac:dyDescent="0.2">
      <c r="C93">
        <v>86</v>
      </c>
      <c r="D93">
        <v>1471.90175</v>
      </c>
      <c r="E93">
        <v>2510.7362499999999</v>
      </c>
      <c r="G93">
        <v>86</v>
      </c>
      <c r="H93">
        <v>1217.3989999999999</v>
      </c>
      <c r="I93">
        <v>1666.90075</v>
      </c>
      <c r="K93">
        <v>86</v>
      </c>
      <c r="L93">
        <v>1839.8275000000001</v>
      </c>
      <c r="M93">
        <v>2063.6179999999999</v>
      </c>
      <c r="O93">
        <v>86</v>
      </c>
      <c r="P93">
        <v>1088.0455000000002</v>
      </c>
      <c r="Q93">
        <v>1915.3979999999999</v>
      </c>
      <c r="S93">
        <v>87</v>
      </c>
      <c r="T93">
        <f t="shared" si="4"/>
        <v>1353.35925</v>
      </c>
      <c r="U93">
        <f t="shared" si="5"/>
        <v>1998.6292500000002</v>
      </c>
      <c r="W93">
        <v>87</v>
      </c>
      <c r="X93">
        <f t="shared" si="6"/>
        <v>286.42716886925774</v>
      </c>
      <c r="Y93">
        <f t="shared" si="7"/>
        <v>366.20085028238339</v>
      </c>
    </row>
    <row r="94" spans="3:25" x14ac:dyDescent="0.2">
      <c r="C94">
        <v>87</v>
      </c>
      <c r="D94">
        <v>1458.5</v>
      </c>
      <c r="E94">
        <v>2516.2177499999998</v>
      </c>
      <c r="G94">
        <v>87</v>
      </c>
      <c r="H94">
        <v>1155.9702499999999</v>
      </c>
      <c r="I94">
        <v>1652.7705000000001</v>
      </c>
      <c r="K94">
        <v>87</v>
      </c>
      <c r="L94">
        <v>1709.20075</v>
      </c>
      <c r="M94">
        <v>1907.89075</v>
      </c>
      <c r="O94">
        <v>87</v>
      </c>
      <c r="P94">
        <v>1089.7660000000001</v>
      </c>
      <c r="Q94">
        <v>1917.6379999999999</v>
      </c>
      <c r="S94">
        <v>88</v>
      </c>
      <c r="T94">
        <f t="shared" si="4"/>
        <v>1323.4769374999998</v>
      </c>
      <c r="U94">
        <f t="shared" si="5"/>
        <v>1957.5579374999998</v>
      </c>
      <c r="W94">
        <v>88</v>
      </c>
      <c r="X94">
        <f t="shared" si="6"/>
        <v>244.39577208404708</v>
      </c>
      <c r="Y94">
        <f t="shared" si="7"/>
        <v>397.00902543300845</v>
      </c>
    </row>
    <row r="95" spans="3:25" x14ac:dyDescent="0.2">
      <c r="C95">
        <v>88</v>
      </c>
      <c r="D95">
        <v>1488.1959999999999</v>
      </c>
      <c r="E95">
        <v>2530.6125000000002</v>
      </c>
      <c r="G95">
        <v>88</v>
      </c>
      <c r="H95">
        <v>1140.67175</v>
      </c>
      <c r="I95">
        <v>1638.3969999999999</v>
      </c>
      <c r="K95">
        <v>88</v>
      </c>
      <c r="L95">
        <v>1575.9067500000001</v>
      </c>
      <c r="M95">
        <v>1758.6309999999999</v>
      </c>
      <c r="O95">
        <v>88</v>
      </c>
      <c r="P95">
        <v>1089.1332499999999</v>
      </c>
      <c r="Q95">
        <v>1902.5912499999999</v>
      </c>
      <c r="S95">
        <v>89</v>
      </c>
      <c r="T95">
        <f t="shared" si="4"/>
        <v>1306.0766250000001</v>
      </c>
      <c r="U95">
        <f t="shared" si="5"/>
        <v>1916.0842499999999</v>
      </c>
      <c r="W95">
        <v>89</v>
      </c>
      <c r="X95">
        <f t="shared" si="6"/>
        <v>209.7432336948448</v>
      </c>
      <c r="Y95">
        <f t="shared" si="7"/>
        <v>397.00133634394126</v>
      </c>
    </row>
    <row r="96" spans="3:25" x14ac:dyDescent="0.2">
      <c r="C96">
        <v>89</v>
      </c>
      <c r="D96">
        <v>1477.7837499999998</v>
      </c>
      <c r="E96">
        <v>2485.2044999999998</v>
      </c>
      <c r="G96">
        <v>89</v>
      </c>
      <c r="H96">
        <v>1129.2260000000001</v>
      </c>
      <c r="I96">
        <v>1637.7479999999998</v>
      </c>
      <c r="K96">
        <v>89</v>
      </c>
      <c r="L96">
        <v>1497.3332500000001</v>
      </c>
      <c r="M96">
        <v>1649.8957500000001</v>
      </c>
      <c r="O96">
        <v>89</v>
      </c>
      <c r="P96">
        <v>1119.9634999999998</v>
      </c>
      <c r="Q96">
        <v>1891.48875</v>
      </c>
      <c r="S96">
        <v>90</v>
      </c>
      <c r="T96">
        <f t="shared" si="4"/>
        <v>1291.01775</v>
      </c>
      <c r="U96">
        <f t="shared" si="5"/>
        <v>1908.6723124999996</v>
      </c>
      <c r="W96">
        <v>90</v>
      </c>
      <c r="X96">
        <f t="shared" si="6"/>
        <v>197.19460094240338</v>
      </c>
      <c r="Y96">
        <f t="shared" si="7"/>
        <v>416.49805922073909</v>
      </c>
    </row>
    <row r="97" spans="3:25" x14ac:dyDescent="0.2">
      <c r="C97">
        <v>90</v>
      </c>
      <c r="D97">
        <v>1472.6532500000001</v>
      </c>
      <c r="E97">
        <v>2498.2784999999999</v>
      </c>
      <c r="G97">
        <v>90</v>
      </c>
      <c r="H97">
        <v>1107.6567500000001</v>
      </c>
      <c r="I97">
        <v>1612.9499999999998</v>
      </c>
      <c r="K97">
        <v>90</v>
      </c>
      <c r="L97">
        <v>1450.0622499999999</v>
      </c>
      <c r="M97">
        <v>1616.57375</v>
      </c>
      <c r="O97">
        <v>90</v>
      </c>
      <c r="P97">
        <v>1133.69875</v>
      </c>
      <c r="Q97">
        <v>1906.8869999999999</v>
      </c>
      <c r="S97">
        <v>91</v>
      </c>
      <c r="T97">
        <f t="shared" si="4"/>
        <v>1294.6688125000001</v>
      </c>
      <c r="U97">
        <f t="shared" si="5"/>
        <v>1887.9418125000002</v>
      </c>
      <c r="W97">
        <v>91</v>
      </c>
      <c r="X97">
        <f t="shared" si="6"/>
        <v>191.08620067986519</v>
      </c>
      <c r="Y97">
        <f t="shared" si="7"/>
        <v>443.07135127832214</v>
      </c>
    </row>
    <row r="98" spans="3:25" x14ac:dyDescent="0.2">
      <c r="C98">
        <v>91</v>
      </c>
      <c r="D98">
        <v>1461.5362500000001</v>
      </c>
      <c r="E98">
        <v>2513.7215000000001</v>
      </c>
      <c r="G98">
        <v>91</v>
      </c>
      <c r="H98">
        <v>1098.9907499999999</v>
      </c>
      <c r="I98">
        <v>1575.0092500000001</v>
      </c>
      <c r="K98">
        <v>91</v>
      </c>
      <c r="L98">
        <v>1455.6895</v>
      </c>
      <c r="M98">
        <v>1572.65825</v>
      </c>
      <c r="O98">
        <v>91</v>
      </c>
      <c r="P98">
        <v>1162.45875</v>
      </c>
      <c r="Q98">
        <v>1890.3782500000002</v>
      </c>
      <c r="S98">
        <v>92</v>
      </c>
      <c r="T98">
        <f t="shared" si="4"/>
        <v>1306.5706875000001</v>
      </c>
      <c r="U98">
        <f t="shared" si="5"/>
        <v>1866.1421875000001</v>
      </c>
      <c r="W98">
        <v>92</v>
      </c>
      <c r="X98">
        <f t="shared" si="6"/>
        <v>187.52439822075672</v>
      </c>
      <c r="Y98">
        <f t="shared" si="7"/>
        <v>431.04292547240237</v>
      </c>
    </row>
    <row r="99" spans="3:25" x14ac:dyDescent="0.2">
      <c r="C99">
        <v>92</v>
      </c>
      <c r="D99">
        <v>1456.5227500000001</v>
      </c>
      <c r="E99">
        <v>2485.78775</v>
      </c>
      <c r="G99">
        <v>92</v>
      </c>
      <c r="H99">
        <v>1107.4534999999998</v>
      </c>
      <c r="I99">
        <v>1583.2825</v>
      </c>
      <c r="K99">
        <v>92</v>
      </c>
      <c r="L99">
        <v>1476.3330000000001</v>
      </c>
      <c r="M99">
        <v>1562.2660000000001</v>
      </c>
      <c r="O99">
        <v>92</v>
      </c>
      <c r="P99">
        <v>1185.9735000000001</v>
      </c>
      <c r="Q99">
        <v>1833.2325000000001</v>
      </c>
      <c r="S99">
        <v>93</v>
      </c>
      <c r="T99">
        <f t="shared" si="4"/>
        <v>1311.8431875000001</v>
      </c>
      <c r="U99">
        <f t="shared" si="5"/>
        <v>1848.4785000000002</v>
      </c>
      <c r="W99">
        <v>93</v>
      </c>
      <c r="X99">
        <f t="shared" si="6"/>
        <v>166.69559433757436</v>
      </c>
      <c r="Y99">
        <f t="shared" si="7"/>
        <v>429.71505370991491</v>
      </c>
    </row>
    <row r="100" spans="3:25" x14ac:dyDescent="0.2">
      <c r="C100">
        <v>93</v>
      </c>
      <c r="D100">
        <v>1434.85</v>
      </c>
      <c r="E100">
        <v>2471.1417499999998</v>
      </c>
      <c r="G100">
        <v>93</v>
      </c>
      <c r="H100">
        <v>1128.6675</v>
      </c>
      <c r="I100">
        <v>1592.2597499999999</v>
      </c>
      <c r="K100">
        <v>93</v>
      </c>
      <c r="L100">
        <v>1470.123</v>
      </c>
      <c r="M100">
        <v>1535.8987499999998</v>
      </c>
      <c r="O100">
        <v>93</v>
      </c>
      <c r="P100">
        <v>1213.73225</v>
      </c>
      <c r="Q100">
        <v>1794.61375</v>
      </c>
      <c r="S100">
        <v>94</v>
      </c>
      <c r="T100">
        <f t="shared" si="4"/>
        <v>1327.394875</v>
      </c>
      <c r="U100">
        <f t="shared" si="5"/>
        <v>1840.091375</v>
      </c>
      <c r="W100">
        <v>94</v>
      </c>
      <c r="X100">
        <f t="shared" si="6"/>
        <v>162.63647435378545</v>
      </c>
      <c r="Y100">
        <f t="shared" si="7"/>
        <v>419.95160354366561</v>
      </c>
    </row>
    <row r="101" spans="3:25" x14ac:dyDescent="0.2">
      <c r="C101">
        <v>94</v>
      </c>
      <c r="D101">
        <v>1441.4012499999999</v>
      </c>
      <c r="E101">
        <v>2456.32575</v>
      </c>
      <c r="G101">
        <v>94</v>
      </c>
      <c r="H101">
        <v>1150.88075</v>
      </c>
      <c r="I101">
        <v>1646.3872500000002</v>
      </c>
      <c r="K101">
        <v>94</v>
      </c>
      <c r="L101">
        <v>1487.5742500000001</v>
      </c>
      <c r="M101">
        <v>1522.65175</v>
      </c>
      <c r="O101">
        <v>94</v>
      </c>
      <c r="P101">
        <v>1229.72325</v>
      </c>
      <c r="Q101">
        <v>1735.0007500000002</v>
      </c>
      <c r="S101">
        <v>95</v>
      </c>
      <c r="T101">
        <f t="shared" si="4"/>
        <v>1348.9855</v>
      </c>
      <c r="U101">
        <f t="shared" si="5"/>
        <v>1834.0392500000003</v>
      </c>
      <c r="W101">
        <v>95</v>
      </c>
      <c r="X101">
        <f t="shared" si="6"/>
        <v>137.76712813158662</v>
      </c>
      <c r="Y101">
        <f t="shared" si="7"/>
        <v>409.89108961888491</v>
      </c>
    </row>
    <row r="102" spans="3:25" x14ac:dyDescent="0.2">
      <c r="C102">
        <v>95</v>
      </c>
      <c r="D102">
        <v>1418.9527499999999</v>
      </c>
      <c r="E102">
        <v>2433.8040000000001</v>
      </c>
      <c r="G102">
        <v>95</v>
      </c>
      <c r="H102">
        <v>1213.88175</v>
      </c>
      <c r="I102">
        <v>1663.9337499999999</v>
      </c>
      <c r="K102">
        <v>95</v>
      </c>
      <c r="L102">
        <v>1507.39</v>
      </c>
      <c r="M102">
        <v>1511.797</v>
      </c>
      <c r="O102">
        <v>95</v>
      </c>
      <c r="P102">
        <v>1255.7175</v>
      </c>
      <c r="Q102">
        <v>1726.6222500000001</v>
      </c>
      <c r="S102">
        <v>96</v>
      </c>
      <c r="T102">
        <f t="shared" si="4"/>
        <v>1352.3508125000001</v>
      </c>
      <c r="U102">
        <f t="shared" si="5"/>
        <v>1845.1588749999999</v>
      </c>
      <c r="W102">
        <v>96</v>
      </c>
      <c r="X102">
        <f t="shared" si="6"/>
        <v>105.0684060694458</v>
      </c>
      <c r="Y102">
        <f t="shared" si="7"/>
        <v>412.55256091297605</v>
      </c>
    </row>
    <row r="103" spans="3:25" x14ac:dyDescent="0.2">
      <c r="C103">
        <v>96</v>
      </c>
      <c r="D103">
        <v>1396.1402499999999</v>
      </c>
      <c r="E103">
        <v>2449.4124999999999</v>
      </c>
      <c r="G103">
        <v>96</v>
      </c>
      <c r="H103">
        <v>1288.3064999999999</v>
      </c>
      <c r="I103">
        <v>1735.4032500000001</v>
      </c>
      <c r="K103">
        <v>96</v>
      </c>
      <c r="L103">
        <v>1478.4390000000001</v>
      </c>
      <c r="M103">
        <v>1523.1904999999999</v>
      </c>
      <c r="O103">
        <v>96</v>
      </c>
      <c r="P103">
        <v>1246.5175000000002</v>
      </c>
      <c r="Q103">
        <v>1672.62925</v>
      </c>
      <c r="S103">
        <v>97</v>
      </c>
      <c r="T103">
        <f t="shared" si="4"/>
        <v>1361.877125</v>
      </c>
      <c r="U103">
        <f t="shared" si="5"/>
        <v>1852.7465625000002</v>
      </c>
      <c r="W103">
        <v>97</v>
      </c>
      <c r="X103">
        <f t="shared" si="6"/>
        <v>81.156345600251868</v>
      </c>
      <c r="Y103">
        <f t="shared" si="7"/>
        <v>417.02930197665961</v>
      </c>
    </row>
    <row r="104" spans="3:25" x14ac:dyDescent="0.2">
      <c r="C104">
        <v>97</v>
      </c>
      <c r="D104">
        <v>1386.5542500000001</v>
      </c>
      <c r="E104">
        <v>2458.4637499999999</v>
      </c>
      <c r="G104">
        <v>97</v>
      </c>
      <c r="H104">
        <v>1335.1244999999999</v>
      </c>
      <c r="I104">
        <v>1770.0230000000001</v>
      </c>
      <c r="K104">
        <v>97</v>
      </c>
      <c r="L104">
        <v>1458.9155000000001</v>
      </c>
      <c r="M104">
        <v>1516.2742499999999</v>
      </c>
      <c r="O104">
        <v>97</v>
      </c>
      <c r="P104">
        <v>1266.9142499999998</v>
      </c>
      <c r="Q104">
        <v>1666.2252500000002</v>
      </c>
      <c r="S104">
        <v>98</v>
      </c>
      <c r="T104">
        <f t="shared" si="4"/>
        <v>1349.455375</v>
      </c>
      <c r="U104">
        <f t="shared" si="5"/>
        <v>1845.7626250000001</v>
      </c>
      <c r="W104">
        <v>98</v>
      </c>
      <c r="X104">
        <f t="shared" si="6"/>
        <v>75.770141770054579</v>
      </c>
      <c r="Y104">
        <f t="shared" si="7"/>
        <v>418.17625358575793</v>
      </c>
    </row>
    <row r="105" spans="3:25" x14ac:dyDescent="0.2">
      <c r="C105">
        <v>98</v>
      </c>
      <c r="D105">
        <v>1399.31125</v>
      </c>
      <c r="E105">
        <v>2454.3530000000001</v>
      </c>
      <c r="G105">
        <v>98</v>
      </c>
      <c r="H105">
        <v>1316.1305</v>
      </c>
      <c r="I105">
        <v>1750.6077500000001</v>
      </c>
      <c r="K105">
        <v>98</v>
      </c>
      <c r="L105">
        <v>1423.3195000000001</v>
      </c>
      <c r="M105">
        <v>1507.28475</v>
      </c>
      <c r="O105">
        <v>98</v>
      </c>
      <c r="P105">
        <v>1259.06025</v>
      </c>
      <c r="Q105">
        <v>1670.8050000000001</v>
      </c>
      <c r="S105">
        <v>99</v>
      </c>
      <c r="T105">
        <f t="shared" si="4"/>
        <v>1313.966375</v>
      </c>
      <c r="U105">
        <f t="shared" si="5"/>
        <v>1841.4554374999998</v>
      </c>
      <c r="W105">
        <v>99</v>
      </c>
      <c r="X105">
        <f t="shared" si="6"/>
        <v>77.382770961817897</v>
      </c>
      <c r="Y105">
        <f t="shared" si="7"/>
        <v>428.32416385477472</v>
      </c>
    </row>
    <row r="106" spans="3:25" x14ac:dyDescent="0.2">
      <c r="C106">
        <v>99</v>
      </c>
      <c r="D106">
        <v>1362.547</v>
      </c>
      <c r="E106">
        <v>2469.5542500000001</v>
      </c>
      <c r="G106">
        <v>99</v>
      </c>
      <c r="H106">
        <v>1302.3824999999999</v>
      </c>
      <c r="I106">
        <v>1722.0352499999999</v>
      </c>
      <c r="K106">
        <v>99</v>
      </c>
      <c r="L106">
        <v>1381.4494999999999</v>
      </c>
      <c r="M106">
        <v>1508.8905</v>
      </c>
      <c r="O106">
        <v>99</v>
      </c>
      <c r="P106">
        <v>1209.4865</v>
      </c>
      <c r="Q106">
        <v>1665.34175</v>
      </c>
      <c r="S106">
        <v>100</v>
      </c>
      <c r="T106">
        <f t="shared" si="4"/>
        <v>1296.493375</v>
      </c>
      <c r="U106">
        <f t="shared" si="5"/>
        <v>1821.1557499999999</v>
      </c>
      <c r="W106">
        <v>100</v>
      </c>
      <c r="X106">
        <f t="shared" si="6"/>
        <v>88.519519861087659</v>
      </c>
      <c r="Y106">
        <f t="shared" si="7"/>
        <v>460.79783883766038</v>
      </c>
    </row>
    <row r="107" spans="3:25" x14ac:dyDescent="0.2">
      <c r="C107">
        <v>100</v>
      </c>
      <c r="D107">
        <v>1333.125</v>
      </c>
      <c r="E107">
        <v>2500.1559999999999</v>
      </c>
      <c r="G107">
        <v>100</v>
      </c>
      <c r="H107">
        <v>1298.8755000000001</v>
      </c>
      <c r="I107">
        <v>1686.9502499999999</v>
      </c>
      <c r="K107">
        <v>100</v>
      </c>
      <c r="L107">
        <v>1380.4237499999999</v>
      </c>
      <c r="M107">
        <v>1479.654</v>
      </c>
      <c r="O107">
        <v>100</v>
      </c>
      <c r="P107">
        <v>1173.54925</v>
      </c>
      <c r="Q107">
        <v>1617.8627499999998</v>
      </c>
      <c r="S107">
        <v>101</v>
      </c>
      <c r="T107">
        <f t="shared" si="4"/>
        <v>1273.1422500000001</v>
      </c>
      <c r="U107">
        <f t="shared" si="5"/>
        <v>1798.8169374999998</v>
      </c>
      <c r="W107">
        <v>101</v>
      </c>
      <c r="X107">
        <f t="shared" si="6"/>
        <v>112.88978050754496</v>
      </c>
      <c r="Y107">
        <f t="shared" si="7"/>
        <v>459.31498852627374</v>
      </c>
    </row>
    <row r="108" spans="3:25" x14ac:dyDescent="0.2">
      <c r="C108">
        <v>101</v>
      </c>
      <c r="D108">
        <v>1296.2752500000001</v>
      </c>
      <c r="E108">
        <v>2481.79</v>
      </c>
      <c r="G108">
        <v>101</v>
      </c>
      <c r="H108">
        <v>1277.9145000000001</v>
      </c>
      <c r="I108">
        <v>1629.9967499999998</v>
      </c>
      <c r="K108">
        <v>101</v>
      </c>
      <c r="L108">
        <v>1395.7272500000001</v>
      </c>
      <c r="M108">
        <v>1487.9737500000001</v>
      </c>
      <c r="O108">
        <v>101</v>
      </c>
      <c r="P108">
        <v>1122.652</v>
      </c>
      <c r="Q108">
        <v>1595.5072499999999</v>
      </c>
      <c r="S108">
        <v>102</v>
      </c>
      <c r="T108">
        <f t="shared" si="4"/>
        <v>1266.9961874999999</v>
      </c>
      <c r="U108">
        <f t="shared" si="5"/>
        <v>1766.31025</v>
      </c>
      <c r="W108">
        <v>102</v>
      </c>
      <c r="X108">
        <f t="shared" si="6"/>
        <v>147.82700479930133</v>
      </c>
      <c r="Y108">
        <f t="shared" si="7"/>
        <v>441.31026870431486</v>
      </c>
    </row>
    <row r="109" spans="3:25" x14ac:dyDescent="0.2">
      <c r="C109">
        <v>102</v>
      </c>
      <c r="D109">
        <v>1264.35375</v>
      </c>
      <c r="E109">
        <v>2422.2877500000004</v>
      </c>
      <c r="G109">
        <v>102</v>
      </c>
      <c r="H109">
        <v>1294.12375</v>
      </c>
      <c r="I109">
        <v>1611.277</v>
      </c>
      <c r="K109">
        <v>102</v>
      </c>
      <c r="L109">
        <v>1434.3584999999998</v>
      </c>
      <c r="M109">
        <v>1468.6687499999998</v>
      </c>
      <c r="O109">
        <v>102</v>
      </c>
      <c r="P109">
        <v>1075.1487500000001</v>
      </c>
      <c r="Q109">
        <v>1563.0074999999997</v>
      </c>
      <c r="S109">
        <v>103</v>
      </c>
      <c r="T109">
        <f t="shared" si="4"/>
        <v>1258.0770625</v>
      </c>
      <c r="U109">
        <f t="shared" si="5"/>
        <v>1744.0318749999999</v>
      </c>
      <c r="W109">
        <v>103</v>
      </c>
      <c r="X109">
        <f t="shared" si="6"/>
        <v>161.56331982285667</v>
      </c>
      <c r="Y109">
        <f t="shared" si="7"/>
        <v>415.83329723332349</v>
      </c>
    </row>
    <row r="110" spans="3:25" x14ac:dyDescent="0.2">
      <c r="C110">
        <v>103</v>
      </c>
      <c r="D110">
        <v>1254.7075</v>
      </c>
      <c r="E110">
        <v>2362.5915</v>
      </c>
      <c r="G110">
        <v>103</v>
      </c>
      <c r="H110">
        <v>1283.2560000000001</v>
      </c>
      <c r="I110">
        <v>1607.979</v>
      </c>
      <c r="K110">
        <v>103</v>
      </c>
      <c r="L110">
        <v>1443.9272500000002</v>
      </c>
      <c r="M110">
        <v>1478.0882499999998</v>
      </c>
      <c r="O110">
        <v>103</v>
      </c>
      <c r="P110">
        <v>1050.4175</v>
      </c>
      <c r="Q110">
        <v>1527.46875</v>
      </c>
      <c r="S110">
        <v>104</v>
      </c>
      <c r="T110">
        <f t="shared" si="4"/>
        <v>1249.9758750000001</v>
      </c>
      <c r="U110">
        <f t="shared" si="5"/>
        <v>1728.2590625</v>
      </c>
      <c r="W110">
        <v>104</v>
      </c>
      <c r="X110">
        <f t="shared" si="6"/>
        <v>186.1656132046239</v>
      </c>
      <c r="Y110">
        <f t="shared" si="7"/>
        <v>406.65510463231072</v>
      </c>
    </row>
    <row r="111" spans="3:25" x14ac:dyDescent="0.2">
      <c r="C111">
        <v>104</v>
      </c>
      <c r="D111">
        <v>1246.5509999999999</v>
      </c>
      <c r="E111">
        <v>2337.107</v>
      </c>
      <c r="G111">
        <v>104</v>
      </c>
      <c r="H111">
        <v>1263.4360000000001</v>
      </c>
      <c r="I111">
        <v>1558.8429999999998</v>
      </c>
      <c r="K111">
        <v>104</v>
      </c>
      <c r="L111">
        <v>1472.6967499999998</v>
      </c>
      <c r="M111">
        <v>1499.674</v>
      </c>
      <c r="O111">
        <v>104</v>
      </c>
      <c r="P111">
        <v>1017.21975</v>
      </c>
      <c r="Q111">
        <v>1517.4122500000001</v>
      </c>
      <c r="S111">
        <v>105</v>
      </c>
      <c r="T111">
        <f t="shared" si="4"/>
        <v>1235.6077500000001</v>
      </c>
      <c r="U111">
        <f t="shared" si="5"/>
        <v>1721.1433750000001</v>
      </c>
      <c r="W111">
        <v>105</v>
      </c>
      <c r="X111">
        <f t="shared" si="6"/>
        <v>179.45200647666167</v>
      </c>
      <c r="Y111">
        <f t="shared" si="7"/>
        <v>419.02647606309256</v>
      </c>
    </row>
    <row r="112" spans="3:25" x14ac:dyDescent="0.2">
      <c r="C112">
        <v>105</v>
      </c>
      <c r="D112">
        <v>1241.47525</v>
      </c>
      <c r="E112">
        <v>2349.4645</v>
      </c>
      <c r="G112">
        <v>105</v>
      </c>
      <c r="H112">
        <v>1277.4872500000001</v>
      </c>
      <c r="I112">
        <v>1526.3764999999999</v>
      </c>
      <c r="K112">
        <v>105</v>
      </c>
      <c r="L112">
        <v>1428.16075</v>
      </c>
      <c r="M112">
        <v>1509.0217499999999</v>
      </c>
      <c r="O112">
        <v>105</v>
      </c>
      <c r="P112">
        <v>995.30774999999994</v>
      </c>
      <c r="Q112">
        <v>1499.71075</v>
      </c>
      <c r="S112">
        <v>106</v>
      </c>
      <c r="T112">
        <f t="shared" si="4"/>
        <v>1224.856125</v>
      </c>
      <c r="U112">
        <f t="shared" si="5"/>
        <v>1701.6993125000001</v>
      </c>
      <c r="W112">
        <v>106</v>
      </c>
      <c r="X112">
        <f t="shared" si="6"/>
        <v>180.4429843862853</v>
      </c>
      <c r="Y112">
        <f t="shared" si="7"/>
        <v>414.64811707545954</v>
      </c>
    </row>
    <row r="113" spans="3:25" x14ac:dyDescent="0.2">
      <c r="C113">
        <v>106</v>
      </c>
      <c r="D113">
        <v>1235.8747500000002</v>
      </c>
      <c r="E113">
        <v>2322.3405000000002</v>
      </c>
      <c r="G113">
        <v>106</v>
      </c>
      <c r="H113">
        <v>1263.1647499999999</v>
      </c>
      <c r="I113">
        <v>1528.2370000000001</v>
      </c>
      <c r="K113">
        <v>106</v>
      </c>
      <c r="L113">
        <v>1417.99225</v>
      </c>
      <c r="M113">
        <v>1494.3895</v>
      </c>
      <c r="O113">
        <v>106</v>
      </c>
      <c r="P113">
        <v>982.39274999999998</v>
      </c>
      <c r="Q113">
        <v>1461.83025</v>
      </c>
      <c r="S113">
        <v>107</v>
      </c>
      <c r="T113">
        <f t="shared" si="4"/>
        <v>1215.5331875000002</v>
      </c>
      <c r="U113">
        <f t="shared" si="5"/>
        <v>1695.669625</v>
      </c>
      <c r="W113">
        <v>107</v>
      </c>
      <c r="X113">
        <f t="shared" si="6"/>
        <v>180.32806904435398</v>
      </c>
      <c r="Y113">
        <f t="shared" si="7"/>
        <v>414.3793288540852</v>
      </c>
    </row>
    <row r="114" spans="3:25" x14ac:dyDescent="0.2">
      <c r="C114">
        <v>107</v>
      </c>
      <c r="D114">
        <v>1209.0105000000001</v>
      </c>
      <c r="E114">
        <v>2316.6695</v>
      </c>
      <c r="G114">
        <v>107</v>
      </c>
      <c r="H114">
        <v>1272.1342500000001</v>
      </c>
      <c r="I114">
        <v>1507.6399999999999</v>
      </c>
      <c r="K114">
        <v>107</v>
      </c>
      <c r="L114">
        <v>1406.1957500000001</v>
      </c>
      <c r="M114">
        <v>1493.3810000000001</v>
      </c>
      <c r="O114">
        <v>107</v>
      </c>
      <c r="P114">
        <v>974.79224999999997</v>
      </c>
      <c r="Q114">
        <v>1464.9879999999998</v>
      </c>
      <c r="S114">
        <v>108</v>
      </c>
      <c r="T114">
        <f t="shared" si="4"/>
        <v>1188.2076875</v>
      </c>
      <c r="U114">
        <f t="shared" si="5"/>
        <v>1690.66875</v>
      </c>
      <c r="W114">
        <v>108</v>
      </c>
      <c r="X114">
        <f t="shared" si="6"/>
        <v>163.68634471927459</v>
      </c>
      <c r="Y114">
        <f t="shared" si="7"/>
        <v>437.16604331053861</v>
      </c>
    </row>
    <row r="115" spans="3:25" x14ac:dyDescent="0.2">
      <c r="C115">
        <v>108</v>
      </c>
      <c r="D115">
        <v>1160.1035000000002</v>
      </c>
      <c r="E115">
        <v>2345.3002500000002</v>
      </c>
      <c r="G115">
        <v>108</v>
      </c>
      <c r="H115">
        <v>1246.5309999999999</v>
      </c>
      <c r="I115">
        <v>1507.96</v>
      </c>
      <c r="K115">
        <v>108</v>
      </c>
      <c r="L115">
        <v>1367.6895</v>
      </c>
      <c r="M115">
        <v>1460.2759999999998</v>
      </c>
      <c r="O115">
        <v>108</v>
      </c>
      <c r="P115">
        <v>978.50675000000001</v>
      </c>
      <c r="Q115">
        <v>1449.1387500000001</v>
      </c>
      <c r="S115">
        <v>109</v>
      </c>
      <c r="T115">
        <f t="shared" si="4"/>
        <v>1166.8574375000001</v>
      </c>
      <c r="U115">
        <f t="shared" si="5"/>
        <v>1670.0253749999999</v>
      </c>
      <c r="W115">
        <v>109</v>
      </c>
      <c r="X115">
        <f t="shared" si="6"/>
        <v>160.9264832902964</v>
      </c>
      <c r="Y115">
        <f t="shared" si="7"/>
        <v>432.52738909853616</v>
      </c>
    </row>
    <row r="116" spans="3:25" x14ac:dyDescent="0.2">
      <c r="C116">
        <v>109</v>
      </c>
      <c r="D116">
        <v>1136.8954999999999</v>
      </c>
      <c r="E116">
        <v>2317.9952499999999</v>
      </c>
      <c r="G116">
        <v>109</v>
      </c>
      <c r="H116">
        <v>1260.114</v>
      </c>
      <c r="I116">
        <v>1484.6322500000001</v>
      </c>
      <c r="K116">
        <v>109</v>
      </c>
      <c r="L116">
        <v>1316.9989999999998</v>
      </c>
      <c r="M116">
        <v>1441.5327500000001</v>
      </c>
      <c r="O116">
        <v>109</v>
      </c>
      <c r="P116">
        <v>953.42124999999999</v>
      </c>
      <c r="Q116">
        <v>1435.9412500000001</v>
      </c>
      <c r="S116">
        <v>110</v>
      </c>
      <c r="T116">
        <f t="shared" si="4"/>
        <v>1144.2588124999997</v>
      </c>
      <c r="U116">
        <f t="shared" si="5"/>
        <v>1661.9728124999999</v>
      </c>
      <c r="W116">
        <v>110</v>
      </c>
      <c r="X116">
        <f t="shared" si="6"/>
        <v>147.79554572116282</v>
      </c>
      <c r="Y116">
        <f t="shared" si="7"/>
        <v>417.38012807633254</v>
      </c>
    </row>
    <row r="117" spans="3:25" x14ac:dyDescent="0.2">
      <c r="C117">
        <v>110</v>
      </c>
      <c r="D117">
        <v>1096.4312499999999</v>
      </c>
      <c r="E117">
        <v>2286.0507499999999</v>
      </c>
      <c r="G117">
        <v>110</v>
      </c>
      <c r="H117">
        <v>1245.0252499999999</v>
      </c>
      <c r="I117">
        <v>1497.1999999999998</v>
      </c>
      <c r="K117">
        <v>110</v>
      </c>
      <c r="L117">
        <v>1278.55</v>
      </c>
      <c r="M117">
        <v>1448.36025</v>
      </c>
      <c r="O117">
        <v>110</v>
      </c>
      <c r="P117">
        <v>957.02874999999995</v>
      </c>
      <c r="Q117">
        <v>1416.28025</v>
      </c>
      <c r="S117">
        <v>111</v>
      </c>
      <c r="T117">
        <f t="shared" si="4"/>
        <v>1138.5341874999999</v>
      </c>
      <c r="U117">
        <f t="shared" si="5"/>
        <v>1670.166375</v>
      </c>
      <c r="W117">
        <v>111</v>
      </c>
      <c r="X117">
        <f t="shared" si="6"/>
        <v>149.69478964677066</v>
      </c>
      <c r="Y117">
        <f t="shared" si="7"/>
        <v>421.47377596568322</v>
      </c>
    </row>
    <row r="118" spans="3:25" x14ac:dyDescent="0.2">
      <c r="C118">
        <v>111</v>
      </c>
      <c r="D118">
        <v>1099.89625</v>
      </c>
      <c r="E118">
        <v>2299.4967499999998</v>
      </c>
      <c r="G118">
        <v>111</v>
      </c>
      <c r="H118">
        <v>1245.5855000000001</v>
      </c>
      <c r="I118">
        <v>1514.3215</v>
      </c>
      <c r="K118">
        <v>111</v>
      </c>
      <c r="L118">
        <v>1265.4680000000001</v>
      </c>
      <c r="M118">
        <v>1448.9450000000002</v>
      </c>
      <c r="O118">
        <v>111</v>
      </c>
      <c r="P118">
        <v>943.18700000000001</v>
      </c>
      <c r="Q118">
        <v>1417.9022499999999</v>
      </c>
      <c r="S118">
        <v>112</v>
      </c>
      <c r="T118">
        <f t="shared" si="4"/>
        <v>1137.9595624999999</v>
      </c>
      <c r="U118">
        <f t="shared" si="5"/>
        <v>1667.2615000000001</v>
      </c>
      <c r="W118">
        <v>112</v>
      </c>
      <c r="X118">
        <f t="shared" si="6"/>
        <v>147.49252945988141</v>
      </c>
      <c r="Y118">
        <f t="shared" si="7"/>
        <v>420.77497049942446</v>
      </c>
    </row>
    <row r="119" spans="3:25" x14ac:dyDescent="0.2">
      <c r="C119">
        <v>112</v>
      </c>
      <c r="D119">
        <v>1098.934</v>
      </c>
      <c r="E119">
        <v>2295.3114999999998</v>
      </c>
      <c r="G119">
        <v>112</v>
      </c>
      <c r="H119">
        <v>1258.76775</v>
      </c>
      <c r="I119">
        <v>1516.404</v>
      </c>
      <c r="K119">
        <v>112</v>
      </c>
      <c r="L119">
        <v>1248.3962499999998</v>
      </c>
      <c r="M119">
        <v>1435.5062499999999</v>
      </c>
      <c r="O119">
        <v>112</v>
      </c>
      <c r="P119">
        <v>945.74024999999995</v>
      </c>
      <c r="Q119">
        <v>1421.8242500000001</v>
      </c>
      <c r="S119">
        <v>113</v>
      </c>
      <c r="T119">
        <f t="shared" si="4"/>
        <v>1138.8694375</v>
      </c>
      <c r="U119">
        <f t="shared" si="5"/>
        <v>1657.166375</v>
      </c>
      <c r="W119">
        <v>113</v>
      </c>
      <c r="X119">
        <f t="shared" si="6"/>
        <v>154.51417589407191</v>
      </c>
      <c r="Y119">
        <f t="shared" si="7"/>
        <v>418.91359759325104</v>
      </c>
    </row>
    <row r="120" spans="3:25" x14ac:dyDescent="0.2">
      <c r="C120">
        <v>113</v>
      </c>
      <c r="D120">
        <v>1095.55925</v>
      </c>
      <c r="E120">
        <v>2282.0657499999998</v>
      </c>
      <c r="G120">
        <v>113</v>
      </c>
      <c r="H120">
        <v>1262.5417500000001</v>
      </c>
      <c r="I120">
        <v>1497.279</v>
      </c>
      <c r="K120">
        <v>113</v>
      </c>
      <c r="L120">
        <v>1258.7262499999999</v>
      </c>
      <c r="M120">
        <v>1458.45775</v>
      </c>
      <c r="O120">
        <v>113</v>
      </c>
      <c r="P120">
        <v>938.65050000000008</v>
      </c>
      <c r="Q120">
        <v>1390.8630000000001</v>
      </c>
      <c r="S120">
        <v>114</v>
      </c>
      <c r="T120">
        <f t="shared" si="4"/>
        <v>1152.7335625000001</v>
      </c>
      <c r="U120">
        <f t="shared" si="5"/>
        <v>1638.50425</v>
      </c>
      <c r="W120">
        <v>114</v>
      </c>
      <c r="X120">
        <f t="shared" si="6"/>
        <v>173.36099957102755</v>
      </c>
      <c r="Y120">
        <f t="shared" si="7"/>
        <v>375.59403166367821</v>
      </c>
    </row>
    <row r="121" spans="3:25" x14ac:dyDescent="0.2">
      <c r="C121">
        <v>114</v>
      </c>
      <c r="D121">
        <v>1077.604</v>
      </c>
      <c r="E121">
        <v>2196.8557500000002</v>
      </c>
      <c r="G121">
        <v>114</v>
      </c>
      <c r="H121">
        <v>1322.4760000000001</v>
      </c>
      <c r="I121">
        <v>1514.0017499999999</v>
      </c>
      <c r="K121">
        <v>114</v>
      </c>
      <c r="L121">
        <v>1265.473</v>
      </c>
      <c r="M121">
        <v>1451.9349999999999</v>
      </c>
      <c r="O121">
        <v>114</v>
      </c>
      <c r="P121">
        <v>945.38124999999991</v>
      </c>
      <c r="Q121">
        <v>1391.2245</v>
      </c>
      <c r="S121">
        <v>115</v>
      </c>
      <c r="T121">
        <f t="shared" si="4"/>
        <v>1148.6385</v>
      </c>
      <c r="U121">
        <f t="shared" si="5"/>
        <v>1626.6994999999999</v>
      </c>
      <c r="W121">
        <v>115</v>
      </c>
      <c r="X121">
        <f t="shared" si="6"/>
        <v>202.35656397680765</v>
      </c>
      <c r="Y121">
        <f t="shared" si="7"/>
        <v>356.57158867960811</v>
      </c>
    </row>
    <row r="122" spans="3:25" x14ac:dyDescent="0.2">
      <c r="C122">
        <v>115</v>
      </c>
      <c r="D122">
        <v>1044.463</v>
      </c>
      <c r="E122">
        <v>2154.6289999999999</v>
      </c>
      <c r="G122">
        <v>115</v>
      </c>
      <c r="H122">
        <v>1369.7349999999999</v>
      </c>
      <c r="I122">
        <v>1524.5715</v>
      </c>
      <c r="K122">
        <v>115</v>
      </c>
      <c r="L122">
        <v>1257.9175</v>
      </c>
      <c r="M122">
        <v>1442.4059999999999</v>
      </c>
      <c r="O122">
        <v>115</v>
      </c>
      <c r="P122">
        <v>922.43850000000009</v>
      </c>
      <c r="Q122">
        <v>1385.1914999999999</v>
      </c>
      <c r="S122">
        <v>116</v>
      </c>
      <c r="T122">
        <f t="shared" si="4"/>
        <v>1143.0835</v>
      </c>
      <c r="U122">
        <f t="shared" si="5"/>
        <v>1618.6846875000001</v>
      </c>
      <c r="W122">
        <v>116</v>
      </c>
      <c r="X122">
        <f t="shared" si="6"/>
        <v>221.82064445825395</v>
      </c>
      <c r="Y122">
        <f t="shared" si="7"/>
        <v>346.8399492541779</v>
      </c>
    </row>
    <row r="123" spans="3:25" x14ac:dyDescent="0.2">
      <c r="C123">
        <v>116</v>
      </c>
      <c r="D123">
        <v>1016.4722499999999</v>
      </c>
      <c r="E123">
        <v>2127.8114999999998</v>
      </c>
      <c r="G123">
        <v>116</v>
      </c>
      <c r="H123">
        <v>1415.31475</v>
      </c>
      <c r="I123">
        <v>1542.8039999999999</v>
      </c>
      <c r="K123">
        <v>116</v>
      </c>
      <c r="L123">
        <v>1223.3589999999999</v>
      </c>
      <c r="M123">
        <v>1434.2700000000002</v>
      </c>
      <c r="O123">
        <v>116</v>
      </c>
      <c r="P123">
        <v>917.18799999999999</v>
      </c>
      <c r="Q123">
        <v>1369.8532500000001</v>
      </c>
      <c r="S123">
        <v>117</v>
      </c>
      <c r="T123">
        <f t="shared" si="4"/>
        <v>1133.5305625000001</v>
      </c>
      <c r="U123">
        <f t="shared" si="5"/>
        <v>1628.1061874999998</v>
      </c>
      <c r="W123">
        <v>117</v>
      </c>
      <c r="X123">
        <f t="shared" si="6"/>
        <v>223.96830918145309</v>
      </c>
      <c r="Y123">
        <f t="shared" si="7"/>
        <v>349.01860061382581</v>
      </c>
    </row>
    <row r="124" spans="3:25" x14ac:dyDescent="0.2">
      <c r="C124">
        <v>117</v>
      </c>
      <c r="D124">
        <v>997.25025000000005</v>
      </c>
      <c r="E124">
        <v>2139.4524999999999</v>
      </c>
      <c r="G124">
        <v>117</v>
      </c>
      <c r="H124">
        <v>1416.9169999999999</v>
      </c>
      <c r="I124">
        <v>1556.4937500000001</v>
      </c>
      <c r="K124">
        <v>117</v>
      </c>
      <c r="L124">
        <v>1202.7800000000002</v>
      </c>
      <c r="M124">
        <v>1441.06925</v>
      </c>
      <c r="O124">
        <v>117</v>
      </c>
      <c r="P124">
        <v>917.17499999999995</v>
      </c>
      <c r="Q124">
        <v>1375.4092499999999</v>
      </c>
      <c r="S124">
        <v>118</v>
      </c>
      <c r="T124">
        <f t="shared" si="4"/>
        <v>1135.9971249999999</v>
      </c>
      <c r="U124">
        <f t="shared" si="5"/>
        <v>1637.6860833333333</v>
      </c>
      <c r="W124">
        <v>118</v>
      </c>
      <c r="X124">
        <f t="shared" si="6"/>
        <v>234.78886586858098</v>
      </c>
      <c r="Y124">
        <f t="shared" si="7"/>
        <v>355.46503919836084</v>
      </c>
    </row>
    <row r="125" spans="3:25" x14ac:dyDescent="0.2">
      <c r="C125">
        <v>118</v>
      </c>
      <c r="D125">
        <v>977.86974999999995</v>
      </c>
      <c r="E125">
        <v>2157.2942499999999</v>
      </c>
      <c r="G125">
        <v>118</v>
      </c>
      <c r="H125">
        <v>1413.9169999999999</v>
      </c>
      <c r="I125">
        <v>1571.9770000000001</v>
      </c>
      <c r="K125">
        <v>118</v>
      </c>
      <c r="L125">
        <v>1243.3710000000001</v>
      </c>
      <c r="M125">
        <v>1440.2633333333333</v>
      </c>
      <c r="O125">
        <v>118</v>
      </c>
      <c r="P125">
        <v>908.83075000000008</v>
      </c>
      <c r="Q125">
        <v>1381.20975</v>
      </c>
      <c r="S125">
        <v>119</v>
      </c>
      <c r="T125">
        <f t="shared" si="4"/>
        <v>1130.2814375</v>
      </c>
      <c r="U125">
        <f t="shared" si="5"/>
        <v>1606.5870625</v>
      </c>
      <c r="W125">
        <v>119</v>
      </c>
      <c r="X125">
        <f t="shared" si="6"/>
        <v>230.53124666340165</v>
      </c>
      <c r="Y125">
        <f t="shared" si="7"/>
        <v>392.24506104508868</v>
      </c>
    </row>
    <row r="126" spans="3:25" x14ac:dyDescent="0.2">
      <c r="C126">
        <v>119</v>
      </c>
      <c r="D126">
        <v>992.24524999999994</v>
      </c>
      <c r="E126">
        <v>2173.1377499999999</v>
      </c>
      <c r="G126">
        <v>119</v>
      </c>
      <c r="H126">
        <v>1426.058</v>
      </c>
      <c r="I126">
        <v>1564.7835</v>
      </c>
      <c r="K126">
        <v>119</v>
      </c>
      <c r="L126">
        <v>1193.635</v>
      </c>
      <c r="M126">
        <v>1320.114</v>
      </c>
      <c r="O126">
        <v>119</v>
      </c>
      <c r="P126">
        <v>909.1875</v>
      </c>
      <c r="Q126">
        <v>1368.3130000000001</v>
      </c>
      <c r="S126">
        <v>120</v>
      </c>
      <c r="T126">
        <f t="shared" si="4"/>
        <v>1136.127</v>
      </c>
      <c r="U126">
        <f t="shared" si="5"/>
        <v>1651.5444791666666</v>
      </c>
      <c r="W126">
        <v>120</v>
      </c>
      <c r="X126">
        <f t="shared" si="6"/>
        <v>222.31075217361914</v>
      </c>
      <c r="Y126">
        <f t="shared" si="7"/>
        <v>434.08646246712675</v>
      </c>
    </row>
    <row r="127" spans="3:25" x14ac:dyDescent="0.2">
      <c r="C127">
        <v>120</v>
      </c>
      <c r="D127">
        <v>1011.8639999999999</v>
      </c>
      <c r="E127">
        <v>2295.2886666666668</v>
      </c>
      <c r="G127">
        <v>120</v>
      </c>
      <c r="H127">
        <v>1415.1200000000001</v>
      </c>
      <c r="I127">
        <v>1529.0944999999999</v>
      </c>
      <c r="K127">
        <v>120</v>
      </c>
      <c r="L127">
        <v>1205.42</v>
      </c>
      <c r="M127">
        <v>1387.8340000000001</v>
      </c>
      <c r="O127">
        <v>120</v>
      </c>
      <c r="P127">
        <v>912.10400000000004</v>
      </c>
      <c r="Q127">
        <v>1393.96075</v>
      </c>
      <c r="S127">
        <v>121</v>
      </c>
      <c r="T127">
        <f t="shared" si="4"/>
        <v>1114.2760416666667</v>
      </c>
      <c r="U127">
        <f t="shared" si="5"/>
        <v>1646.383</v>
      </c>
      <c r="W127">
        <v>121</v>
      </c>
      <c r="X127">
        <f t="shared" si="6"/>
        <v>197.91217966960994</v>
      </c>
      <c r="Y127">
        <f t="shared" si="7"/>
        <v>436.18304307786531</v>
      </c>
    </row>
    <row r="128" spans="3:25" x14ac:dyDescent="0.2">
      <c r="C128">
        <v>121</v>
      </c>
      <c r="D128">
        <v>1004.8836666666666</v>
      </c>
      <c r="E128">
        <v>2298.3679999999999</v>
      </c>
      <c r="G128">
        <v>121</v>
      </c>
      <c r="H128">
        <v>1365.8912500000001</v>
      </c>
      <c r="I128">
        <v>1480.4650000000001</v>
      </c>
      <c r="K128">
        <v>121</v>
      </c>
      <c r="L128">
        <v>1169.8869999999999</v>
      </c>
      <c r="M128">
        <v>1406.752</v>
      </c>
      <c r="O128">
        <v>121</v>
      </c>
      <c r="P128">
        <v>916.44225000000006</v>
      </c>
      <c r="Q128">
        <v>1399.9470000000001</v>
      </c>
      <c r="S128">
        <v>122</v>
      </c>
      <c r="T128">
        <f t="shared" si="4"/>
        <v>1115.4430208333333</v>
      </c>
      <c r="U128">
        <f t="shared" si="5"/>
        <v>1643.8578124999999</v>
      </c>
      <c r="W128">
        <v>122</v>
      </c>
      <c r="X128">
        <f t="shared" si="6"/>
        <v>174.42700993770197</v>
      </c>
      <c r="Y128">
        <f t="shared" si="7"/>
        <v>455.89327636791711</v>
      </c>
    </row>
    <row r="129" spans="3:25" x14ac:dyDescent="0.2">
      <c r="C129">
        <v>122</v>
      </c>
      <c r="D129">
        <v>1016.8753333333333</v>
      </c>
      <c r="E129">
        <v>2325.6839999999997</v>
      </c>
      <c r="G129">
        <v>122</v>
      </c>
      <c r="H129">
        <v>1278.0835</v>
      </c>
      <c r="I129">
        <v>1465.9660000000001</v>
      </c>
      <c r="K129">
        <v>122</v>
      </c>
      <c r="L129">
        <v>1246.278</v>
      </c>
      <c r="M129">
        <v>1393.972</v>
      </c>
      <c r="O129">
        <v>122</v>
      </c>
      <c r="P129">
        <v>920.53525000000002</v>
      </c>
      <c r="Q129">
        <v>1389.8092499999998</v>
      </c>
      <c r="S129">
        <v>123</v>
      </c>
      <c r="T129">
        <f t="shared" si="4"/>
        <v>1100.4067499999999</v>
      </c>
      <c r="U129">
        <f t="shared" si="5"/>
        <v>1633.8441874999999</v>
      </c>
      <c r="W129">
        <v>123</v>
      </c>
      <c r="X129">
        <f t="shared" si="6"/>
        <v>179.39527830499094</v>
      </c>
      <c r="Y129">
        <f t="shared" si="7"/>
        <v>424.92243729549227</v>
      </c>
    </row>
    <row r="130" spans="3:25" x14ac:dyDescent="0.2">
      <c r="C130">
        <v>123</v>
      </c>
      <c r="D130">
        <v>975.88600000000008</v>
      </c>
      <c r="E130">
        <v>2270.0340000000001</v>
      </c>
      <c r="G130">
        <v>123</v>
      </c>
      <c r="H130">
        <v>1221.2827499999999</v>
      </c>
      <c r="I130">
        <v>1441.317</v>
      </c>
      <c r="K130">
        <v>123</v>
      </c>
      <c r="L130">
        <v>1284.472</v>
      </c>
      <c r="M130">
        <v>1438.9829999999999</v>
      </c>
      <c r="O130">
        <v>123</v>
      </c>
      <c r="P130">
        <v>919.98624999999993</v>
      </c>
      <c r="Q130">
        <v>1385.0427500000001</v>
      </c>
      <c r="S130">
        <v>124</v>
      </c>
      <c r="T130">
        <f t="shared" si="4"/>
        <v>1109.7568541666667</v>
      </c>
      <c r="U130">
        <f t="shared" si="5"/>
        <v>1641.8883541666669</v>
      </c>
      <c r="W130">
        <v>124</v>
      </c>
      <c r="X130">
        <f t="shared" si="6"/>
        <v>187.34620837169737</v>
      </c>
      <c r="Y130">
        <f t="shared" si="7"/>
        <v>439.06929020144531</v>
      </c>
    </row>
    <row r="131" spans="3:25" x14ac:dyDescent="0.2">
      <c r="C131">
        <v>124</v>
      </c>
      <c r="D131">
        <v>991.10266666666666</v>
      </c>
      <c r="E131">
        <v>2297.8686666666667</v>
      </c>
      <c r="G131">
        <v>124</v>
      </c>
      <c r="H131">
        <v>1149.6827499999999</v>
      </c>
      <c r="I131">
        <v>1434.14175</v>
      </c>
      <c r="K131">
        <v>124</v>
      </c>
      <c r="L131">
        <v>1357.116</v>
      </c>
      <c r="M131">
        <v>1464.7819999999999</v>
      </c>
      <c r="O131">
        <v>124</v>
      </c>
      <c r="P131">
        <v>941.12599999999998</v>
      </c>
      <c r="Q131">
        <v>1370.761</v>
      </c>
      <c r="S131">
        <v>125</v>
      </c>
      <c r="T131">
        <f t="shared" si="4"/>
        <v>1096.7973125000001</v>
      </c>
      <c r="U131">
        <f t="shared" si="5"/>
        <v>1618.4211875000001</v>
      </c>
      <c r="W131">
        <v>125</v>
      </c>
      <c r="X131">
        <f t="shared" si="6"/>
        <v>220.98381452338796</v>
      </c>
      <c r="Y131">
        <f t="shared" si="7"/>
        <v>433.11937663830867</v>
      </c>
    </row>
    <row r="132" spans="3:25" x14ac:dyDescent="0.2">
      <c r="C132">
        <v>125</v>
      </c>
      <c r="D132">
        <v>938.61199999999997</v>
      </c>
      <c r="E132">
        <v>2264.473</v>
      </c>
      <c r="G132">
        <v>125</v>
      </c>
      <c r="H132">
        <v>1115.0235</v>
      </c>
      <c r="I132">
        <v>1375.9582499999999</v>
      </c>
      <c r="K132">
        <v>125</v>
      </c>
      <c r="L132">
        <v>1402.7349999999999</v>
      </c>
      <c r="M132">
        <v>1467.44</v>
      </c>
      <c r="O132">
        <v>125</v>
      </c>
      <c r="P132">
        <v>930.81875000000002</v>
      </c>
      <c r="Q132">
        <v>1365.8135</v>
      </c>
      <c r="S132">
        <v>126</v>
      </c>
      <c r="T132">
        <f t="shared" si="4"/>
        <v>976.59858333333329</v>
      </c>
      <c r="U132">
        <f t="shared" si="5"/>
        <v>1640.759</v>
      </c>
      <c r="W132">
        <v>126</v>
      </c>
      <c r="X132">
        <f t="shared" si="6"/>
        <v>87.972550748206771</v>
      </c>
      <c r="Y132">
        <f t="shared" si="7"/>
        <v>475.26889894221938</v>
      </c>
    </row>
    <row r="133" spans="3:25" x14ac:dyDescent="0.2">
      <c r="C133">
        <v>126</v>
      </c>
      <c r="D133">
        <v>924.67149999999992</v>
      </c>
      <c r="E133">
        <v>2189.1844999999998</v>
      </c>
      <c r="G133">
        <v>126</v>
      </c>
      <c r="H133">
        <v>1078.1719999999998</v>
      </c>
      <c r="I133">
        <v>1383.9425000000001</v>
      </c>
      <c r="K133">
        <v>126</v>
      </c>
      <c r="O133">
        <v>126</v>
      </c>
      <c r="P133">
        <v>926.95225000000005</v>
      </c>
      <c r="Q133">
        <v>1349.15</v>
      </c>
      <c r="S133">
        <v>127</v>
      </c>
      <c r="T133">
        <f t="shared" si="4"/>
        <v>966.39208333333329</v>
      </c>
      <c r="U133">
        <f t="shared" si="5"/>
        <v>1637.5039166666668</v>
      </c>
      <c r="W133">
        <v>127</v>
      </c>
      <c r="X133">
        <f t="shared" si="6"/>
        <v>91.255759176590217</v>
      </c>
      <c r="Y133">
        <f t="shared" si="7"/>
        <v>495.55231079916882</v>
      </c>
    </row>
    <row r="134" spans="3:25" x14ac:dyDescent="0.2">
      <c r="C134">
        <v>127</v>
      </c>
      <c r="D134">
        <v>918.51950000000011</v>
      </c>
      <c r="E134">
        <v>2209.6220000000003</v>
      </c>
      <c r="G134">
        <v>127</v>
      </c>
      <c r="H134">
        <v>1071.62275</v>
      </c>
      <c r="I134">
        <v>1360.5425</v>
      </c>
      <c r="K134">
        <v>127</v>
      </c>
      <c r="O134">
        <v>127</v>
      </c>
      <c r="P134">
        <v>909.03399999999999</v>
      </c>
      <c r="Q134">
        <v>1342.34725</v>
      </c>
      <c r="S134">
        <v>128</v>
      </c>
      <c r="T134">
        <f t="shared" si="4"/>
        <v>952.0549166666666</v>
      </c>
      <c r="U134">
        <f t="shared" si="5"/>
        <v>1652.00875</v>
      </c>
      <c r="W134">
        <v>128</v>
      </c>
      <c r="X134">
        <f t="shared" si="6"/>
        <v>80.020808540784103</v>
      </c>
      <c r="Y134">
        <f t="shared" si="7"/>
        <v>468.84754255361355</v>
      </c>
    </row>
    <row r="135" spans="3:25" x14ac:dyDescent="0.2">
      <c r="C135">
        <v>128</v>
      </c>
      <c r="D135">
        <v>889.68499999999995</v>
      </c>
      <c r="E135">
        <v>2193.2204999999999</v>
      </c>
      <c r="G135">
        <v>128</v>
      </c>
      <c r="H135">
        <v>1042.2807499999999</v>
      </c>
      <c r="I135">
        <v>1369.76675</v>
      </c>
      <c r="K135">
        <v>128</v>
      </c>
      <c r="O135">
        <v>128</v>
      </c>
      <c r="P135">
        <v>924.19900000000007</v>
      </c>
      <c r="Q135">
        <v>1393.039</v>
      </c>
      <c r="S135">
        <v>129</v>
      </c>
      <c r="T135">
        <f t="shared" ref="T135:T143" si="8">AVERAGE(D136,H136,L136,P136)</f>
        <v>959.61520833333338</v>
      </c>
      <c r="U135">
        <f t="shared" ref="U135:U143" si="9">AVERAGE(E136,I136,M136,Q136)</f>
        <v>1384.3766666666666</v>
      </c>
      <c r="W135">
        <v>129</v>
      </c>
      <c r="X135">
        <f t="shared" ref="X135:X143" si="10">STDEV(D136,H136,L136,P136)</f>
        <v>106.44579244504436</v>
      </c>
      <c r="Y135">
        <f t="shared" ref="Y135:Y143" si="11">STDEV(E136,I136,M136,Q136)</f>
        <v>16.562326433472062</v>
      </c>
    </row>
    <row r="136" spans="3:25" x14ac:dyDescent="0.2">
      <c r="C136">
        <v>129</v>
      </c>
      <c r="G136">
        <v>129</v>
      </c>
      <c r="H136">
        <v>1034.88375</v>
      </c>
      <c r="I136">
        <v>1396.088</v>
      </c>
      <c r="K136">
        <v>129</v>
      </c>
      <c r="O136">
        <v>129</v>
      </c>
      <c r="P136">
        <v>884.34666666666669</v>
      </c>
      <c r="Q136">
        <v>1372.6653333333334</v>
      </c>
      <c r="S136">
        <v>130</v>
      </c>
      <c r="T136">
        <f t="shared" si="8"/>
        <v>963.73199999999997</v>
      </c>
      <c r="U136">
        <f t="shared" si="9"/>
        <v>1372.5017499999999</v>
      </c>
      <c r="W136">
        <v>130</v>
      </c>
      <c r="X136">
        <f t="shared" si="10"/>
        <v>101.42456826627365</v>
      </c>
      <c r="Y136">
        <f t="shared" si="11"/>
        <v>9.3560833752695505</v>
      </c>
    </row>
    <row r="137" spans="3:25" x14ac:dyDescent="0.2">
      <c r="C137">
        <v>130</v>
      </c>
      <c r="G137">
        <v>130</v>
      </c>
      <c r="H137">
        <v>1035.45</v>
      </c>
      <c r="I137">
        <v>1379.1174999999998</v>
      </c>
      <c r="K137">
        <v>130</v>
      </c>
      <c r="O137">
        <v>130</v>
      </c>
      <c r="P137">
        <v>892.01400000000001</v>
      </c>
      <c r="Q137">
        <v>1365.8860000000002</v>
      </c>
      <c r="S137">
        <v>131</v>
      </c>
      <c r="T137">
        <f t="shared" si="8"/>
        <v>958.55995833333327</v>
      </c>
      <c r="U137">
        <f t="shared" si="9"/>
        <v>1383.6352083333336</v>
      </c>
      <c r="W137">
        <v>131</v>
      </c>
      <c r="X137">
        <f t="shared" si="10"/>
        <v>100.61605058755185</v>
      </c>
      <c r="Y137">
        <f t="shared" si="11"/>
        <v>27.891885909468435</v>
      </c>
    </row>
    <row r="138" spans="3:25" x14ac:dyDescent="0.2">
      <c r="C138">
        <v>131</v>
      </c>
      <c r="G138">
        <v>131</v>
      </c>
      <c r="H138">
        <v>1029.70625</v>
      </c>
      <c r="I138">
        <v>1403.3577500000001</v>
      </c>
      <c r="K138">
        <v>131</v>
      </c>
      <c r="O138">
        <v>131</v>
      </c>
      <c r="P138">
        <v>887.4136666666667</v>
      </c>
      <c r="Q138">
        <v>1363.9126666666668</v>
      </c>
      <c r="S138">
        <v>132</v>
      </c>
      <c r="T138">
        <f t="shared" si="8"/>
        <v>907.76475000000005</v>
      </c>
      <c r="U138">
        <f t="shared" si="9"/>
        <v>1436.1706250000002</v>
      </c>
      <c r="W138">
        <v>132</v>
      </c>
      <c r="X138">
        <f t="shared" si="10"/>
        <v>143.66535960740467</v>
      </c>
      <c r="Y138">
        <f t="shared" si="11"/>
        <v>82.471808433435285</v>
      </c>
    </row>
    <row r="139" spans="3:25" x14ac:dyDescent="0.2">
      <c r="C139">
        <v>132</v>
      </c>
      <c r="G139">
        <v>132</v>
      </c>
      <c r="H139">
        <v>1009.3515</v>
      </c>
      <c r="I139">
        <v>1377.8542500000001</v>
      </c>
      <c r="K139">
        <v>132</v>
      </c>
      <c r="O139">
        <v>132</v>
      </c>
      <c r="P139">
        <v>806.178</v>
      </c>
      <c r="Q139">
        <v>1494.4870000000001</v>
      </c>
      <c r="S139">
        <v>133</v>
      </c>
      <c r="T139">
        <f t="shared" si="8"/>
        <v>904.928</v>
      </c>
      <c r="U139">
        <f t="shared" si="9"/>
        <v>1463.5743750000001</v>
      </c>
      <c r="W139">
        <v>133</v>
      </c>
      <c r="X139">
        <f t="shared" si="10"/>
        <v>124.66009709606362</v>
      </c>
      <c r="Y139">
        <f t="shared" si="11"/>
        <v>120.74502362532886</v>
      </c>
    </row>
    <row r="140" spans="3:25" x14ac:dyDescent="0.2">
      <c r="C140">
        <v>133</v>
      </c>
      <c r="G140">
        <v>133</v>
      </c>
      <c r="H140">
        <v>993.07600000000002</v>
      </c>
      <c r="I140">
        <v>1378.1947500000001</v>
      </c>
      <c r="K140">
        <v>133</v>
      </c>
      <c r="O140">
        <v>133</v>
      </c>
      <c r="P140">
        <v>816.78</v>
      </c>
      <c r="Q140">
        <v>1548.954</v>
      </c>
      <c r="S140">
        <v>134</v>
      </c>
      <c r="T140">
        <f t="shared" si="8"/>
        <v>900.72637499999996</v>
      </c>
      <c r="U140">
        <f t="shared" si="9"/>
        <v>1453.0884999999998</v>
      </c>
      <c r="W140">
        <v>134</v>
      </c>
      <c r="X140">
        <f t="shared" si="10"/>
        <v>128.51860202430422</v>
      </c>
      <c r="Y140">
        <f t="shared" si="11"/>
        <v>122.58756712040582</v>
      </c>
    </row>
    <row r="141" spans="3:25" x14ac:dyDescent="0.2">
      <c r="C141">
        <v>134</v>
      </c>
      <c r="G141">
        <v>134</v>
      </c>
      <c r="H141">
        <v>991.60275000000001</v>
      </c>
      <c r="I141">
        <v>1366.4059999999999</v>
      </c>
      <c r="K141">
        <v>134</v>
      </c>
      <c r="O141">
        <v>134</v>
      </c>
      <c r="P141">
        <v>809.85</v>
      </c>
      <c r="Q141">
        <v>1539.771</v>
      </c>
      <c r="S141">
        <v>135</v>
      </c>
      <c r="T141">
        <f t="shared" si="8"/>
        <v>901.56762500000013</v>
      </c>
      <c r="U141">
        <f t="shared" si="9"/>
        <v>1423.3903749999999</v>
      </c>
      <c r="W141">
        <v>135</v>
      </c>
      <c r="X141">
        <f t="shared" si="10"/>
        <v>138.4538058533646</v>
      </c>
      <c r="Y141">
        <f t="shared" si="11"/>
        <v>151.71205800061259</v>
      </c>
    </row>
    <row r="142" spans="3:25" x14ac:dyDescent="0.2">
      <c r="C142">
        <v>135</v>
      </c>
      <c r="G142">
        <v>135</v>
      </c>
      <c r="H142">
        <v>999.4692500000001</v>
      </c>
      <c r="I142">
        <v>1316.11375</v>
      </c>
      <c r="K142">
        <v>135</v>
      </c>
      <c r="O142">
        <v>135</v>
      </c>
      <c r="P142">
        <v>803.66600000000005</v>
      </c>
      <c r="Q142">
        <v>1530.6669999999999</v>
      </c>
      <c r="S142">
        <v>136</v>
      </c>
      <c r="T142">
        <f t="shared" si="8"/>
        <v>918.40224999999998</v>
      </c>
      <c r="U142">
        <f t="shared" si="9"/>
        <v>1450.5079999999998</v>
      </c>
      <c r="W142">
        <v>136</v>
      </c>
      <c r="X142">
        <f t="shared" si="10"/>
        <v>127.28523102121858</v>
      </c>
      <c r="Y142">
        <f t="shared" si="11"/>
        <v>210.03051300227744</v>
      </c>
    </row>
    <row r="143" spans="3:25" x14ac:dyDescent="0.2">
      <c r="C143">
        <v>136</v>
      </c>
      <c r="G143">
        <v>136</v>
      </c>
      <c r="H143">
        <v>1008.4064999999999</v>
      </c>
      <c r="I143">
        <v>1301.9939999999999</v>
      </c>
      <c r="K143">
        <v>136</v>
      </c>
      <c r="O143">
        <v>136</v>
      </c>
      <c r="P143">
        <v>828.39800000000002</v>
      </c>
      <c r="Q143">
        <v>1599.0219999999999</v>
      </c>
      <c r="S143">
        <v>137</v>
      </c>
      <c r="T143">
        <f t="shared" si="8"/>
        <v>930.68912499999999</v>
      </c>
      <c r="U143">
        <f t="shared" si="9"/>
        <v>1435.6285</v>
      </c>
      <c r="W143">
        <v>137</v>
      </c>
      <c r="X143">
        <f t="shared" si="10"/>
        <v>106.83552613260841</v>
      </c>
      <c r="Y143">
        <f t="shared" si="11"/>
        <v>194.48759884501635</v>
      </c>
    </row>
    <row r="144" spans="3:25" x14ac:dyDescent="0.2">
      <c r="C144">
        <v>137</v>
      </c>
      <c r="G144">
        <v>137</v>
      </c>
      <c r="H144">
        <v>1006.23325</v>
      </c>
      <c r="I144">
        <v>1298.105</v>
      </c>
      <c r="K144">
        <v>137</v>
      </c>
      <c r="O144">
        <v>137</v>
      </c>
      <c r="P144">
        <v>855.14499999999998</v>
      </c>
      <c r="Q144">
        <v>1573.152</v>
      </c>
      <c r="S144">
        <v>138</v>
      </c>
      <c r="W144">
        <v>138</v>
      </c>
    </row>
    <row r="145" spans="3:23" x14ac:dyDescent="0.2">
      <c r="C145">
        <v>138</v>
      </c>
      <c r="G145">
        <v>138</v>
      </c>
      <c r="H145">
        <v>988.06475</v>
      </c>
      <c r="I145">
        <v>1305.0785000000001</v>
      </c>
      <c r="K145">
        <v>138</v>
      </c>
      <c r="O145">
        <v>138</v>
      </c>
      <c r="S145">
        <v>139</v>
      </c>
      <c r="W145">
        <v>139</v>
      </c>
    </row>
    <row r="146" spans="3:23" x14ac:dyDescent="0.2">
      <c r="C146">
        <v>139</v>
      </c>
      <c r="G146">
        <v>139</v>
      </c>
      <c r="H146">
        <v>985.52700000000004</v>
      </c>
      <c r="I146">
        <v>1338.1512500000001</v>
      </c>
      <c r="K146">
        <v>139</v>
      </c>
      <c r="O146">
        <v>139</v>
      </c>
      <c r="S146">
        <v>140</v>
      </c>
      <c r="W146">
        <v>140</v>
      </c>
    </row>
    <row r="147" spans="3:23" x14ac:dyDescent="0.2">
      <c r="C147">
        <v>140</v>
      </c>
      <c r="G147">
        <v>140</v>
      </c>
      <c r="H147">
        <v>988.50800000000004</v>
      </c>
      <c r="I147">
        <v>1337.4702500000001</v>
      </c>
      <c r="K147">
        <v>140</v>
      </c>
      <c r="O147">
        <v>140</v>
      </c>
      <c r="S147">
        <v>141</v>
      </c>
      <c r="W147">
        <v>141</v>
      </c>
    </row>
    <row r="148" spans="3:23" x14ac:dyDescent="0.2">
      <c r="C148">
        <v>141</v>
      </c>
      <c r="G148">
        <v>141</v>
      </c>
      <c r="H148">
        <v>960.43824999999993</v>
      </c>
      <c r="I148">
        <v>1325.4450000000002</v>
      </c>
      <c r="K148">
        <v>141</v>
      </c>
      <c r="O148">
        <v>141</v>
      </c>
      <c r="S148">
        <v>142</v>
      </c>
      <c r="W148">
        <v>142</v>
      </c>
    </row>
    <row r="149" spans="3:23" x14ac:dyDescent="0.2">
      <c r="C149">
        <v>142</v>
      </c>
      <c r="G149">
        <v>142</v>
      </c>
      <c r="H149">
        <v>937.24275000000011</v>
      </c>
      <c r="I149">
        <v>1321.7674999999999</v>
      </c>
      <c r="K149">
        <v>142</v>
      </c>
      <c r="O149">
        <v>142</v>
      </c>
      <c r="S149">
        <v>143</v>
      </c>
      <c r="W149">
        <v>143</v>
      </c>
    </row>
    <row r="150" spans="3:23" x14ac:dyDescent="0.2">
      <c r="C150">
        <v>143</v>
      </c>
      <c r="G150">
        <v>143</v>
      </c>
      <c r="H150">
        <v>919.99299999999994</v>
      </c>
      <c r="I150">
        <v>1320.0867499999999</v>
      </c>
      <c r="K150">
        <v>143</v>
      </c>
      <c r="O150">
        <v>143</v>
      </c>
      <c r="S150">
        <v>144</v>
      </c>
      <c r="W150">
        <v>144</v>
      </c>
    </row>
    <row r="151" spans="3:23" x14ac:dyDescent="0.2">
      <c r="C151">
        <v>144</v>
      </c>
      <c r="G151">
        <v>144</v>
      </c>
      <c r="H151">
        <v>900.30050000000006</v>
      </c>
      <c r="I151">
        <v>1294.12725</v>
      </c>
      <c r="K151">
        <v>144</v>
      </c>
      <c r="O151">
        <v>144</v>
      </c>
      <c r="S151">
        <v>145</v>
      </c>
      <c r="W151">
        <v>145</v>
      </c>
    </row>
    <row r="152" spans="3:23" x14ac:dyDescent="0.2">
      <c r="C152">
        <v>145</v>
      </c>
      <c r="G152">
        <v>145</v>
      </c>
      <c r="H152">
        <v>901.15099999999984</v>
      </c>
      <c r="I152">
        <v>1288.37725</v>
      </c>
      <c r="K152">
        <v>145</v>
      </c>
      <c r="O152">
        <v>145</v>
      </c>
      <c r="S152">
        <v>146</v>
      </c>
      <c r="W152">
        <v>146</v>
      </c>
    </row>
    <row r="153" spans="3:23" x14ac:dyDescent="0.2">
      <c r="C153">
        <v>146</v>
      </c>
      <c r="G153">
        <v>146</v>
      </c>
      <c r="H153">
        <v>906.21274999999991</v>
      </c>
      <c r="I153">
        <v>1287.10375</v>
      </c>
      <c r="K153">
        <v>146</v>
      </c>
      <c r="O153">
        <v>146</v>
      </c>
      <c r="S153">
        <v>147</v>
      </c>
      <c r="W153">
        <v>147</v>
      </c>
    </row>
    <row r="154" spans="3:23" x14ac:dyDescent="0.2">
      <c r="C154">
        <v>147</v>
      </c>
      <c r="G154">
        <v>147</v>
      </c>
      <c r="H154">
        <v>874.41949999999997</v>
      </c>
      <c r="I154">
        <v>1274.42625</v>
      </c>
      <c r="K154">
        <v>147</v>
      </c>
      <c r="O154">
        <v>147</v>
      </c>
      <c r="S154">
        <v>148</v>
      </c>
      <c r="W154">
        <v>148</v>
      </c>
    </row>
    <row r="155" spans="3:23" x14ac:dyDescent="0.2">
      <c r="C155">
        <v>148</v>
      </c>
      <c r="G155">
        <v>148</v>
      </c>
      <c r="H155">
        <v>872.36599999999999</v>
      </c>
      <c r="I155">
        <v>1264.2474999999999</v>
      </c>
      <c r="K155">
        <v>148</v>
      </c>
      <c r="O155">
        <v>148</v>
      </c>
      <c r="S155">
        <v>149</v>
      </c>
      <c r="W155">
        <v>149</v>
      </c>
    </row>
    <row r="156" spans="3:23" x14ac:dyDescent="0.2">
      <c r="C156">
        <v>149</v>
      </c>
      <c r="G156">
        <v>149</v>
      </c>
      <c r="H156">
        <v>880.13075000000003</v>
      </c>
      <c r="I156">
        <v>1280.1252500000001</v>
      </c>
      <c r="K156">
        <v>149</v>
      </c>
      <c r="O156">
        <v>149</v>
      </c>
      <c r="S156">
        <v>150</v>
      </c>
      <c r="W156">
        <v>150</v>
      </c>
    </row>
    <row r="157" spans="3:23" x14ac:dyDescent="0.2">
      <c r="C157">
        <v>150</v>
      </c>
      <c r="G157">
        <v>150</v>
      </c>
      <c r="H157">
        <v>895.55899999999997</v>
      </c>
      <c r="I157">
        <v>1288.68</v>
      </c>
      <c r="K157">
        <v>150</v>
      </c>
      <c r="O157">
        <v>150</v>
      </c>
    </row>
    <row r="158" spans="3:23" x14ac:dyDescent="0.2">
      <c r="H158">
        <v>917.21175000000005</v>
      </c>
      <c r="I158">
        <v>1310.48525</v>
      </c>
    </row>
    <row r="159" spans="3:23" x14ac:dyDescent="0.2">
      <c r="H159">
        <v>915.57074999999998</v>
      </c>
      <c r="I159">
        <v>1327.1759999999999</v>
      </c>
    </row>
    <row r="160" spans="3:23" x14ac:dyDescent="0.2">
      <c r="H160">
        <v>917.22</v>
      </c>
      <c r="I160">
        <v>1307.1437500000002</v>
      </c>
    </row>
    <row r="161" spans="8:9" x14ac:dyDescent="0.2">
      <c r="H161">
        <v>907.03674999999998</v>
      </c>
      <c r="I161">
        <v>1308.1547499999999</v>
      </c>
    </row>
    <row r="162" spans="8:9" x14ac:dyDescent="0.2">
      <c r="H162">
        <v>896.2645</v>
      </c>
      <c r="I162">
        <v>1312.60925</v>
      </c>
    </row>
    <row r="163" spans="8:9" x14ac:dyDescent="0.2">
      <c r="H163">
        <v>907.32224999999994</v>
      </c>
      <c r="I163">
        <v>1307.81825</v>
      </c>
    </row>
    <row r="164" spans="8:9" x14ac:dyDescent="0.2">
      <c r="H164">
        <v>942.87175000000002</v>
      </c>
      <c r="I164">
        <v>1311.5617499999998</v>
      </c>
    </row>
    <row r="165" spans="8:9" x14ac:dyDescent="0.2">
      <c r="H165">
        <v>1052.1385</v>
      </c>
      <c r="I165">
        <v>1443.9385</v>
      </c>
    </row>
    <row r="166" spans="8:9" x14ac:dyDescent="0.2">
      <c r="H166">
        <v>1129.402</v>
      </c>
      <c r="I166">
        <v>1496.3789999999999</v>
      </c>
    </row>
    <row r="167" spans="8:9" x14ac:dyDescent="0.2">
      <c r="H167">
        <v>1103.0060000000001</v>
      </c>
      <c r="I167">
        <v>1506.4860000000001</v>
      </c>
    </row>
  </sheetData>
  <mergeCells count="7">
    <mergeCell ref="X4:Y4"/>
    <mergeCell ref="C3:E3"/>
    <mergeCell ref="H4:I4"/>
    <mergeCell ref="G3:I3"/>
    <mergeCell ref="K3:M3"/>
    <mergeCell ref="O3:Q3"/>
    <mergeCell ref="T4:U4"/>
  </mergeCells>
  <conditionalFormatting sqref="D7:D135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:E135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28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26:L13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6:M132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10:P14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0:Q144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28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28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:T15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6:U156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6:X15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6:Y15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28:H16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8:I16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96C03-CBCC-7240-9156-F0F7B770D4D8}">
  <dimension ref="C3:Y167"/>
  <sheetViews>
    <sheetView tabSelected="1" topLeftCell="M1" workbookViewId="0">
      <selection activeCell="X9" sqref="X9:Y143"/>
    </sheetView>
  </sheetViews>
  <sheetFormatPr baseColWidth="10" defaultColWidth="8.83203125" defaultRowHeight="15" x14ac:dyDescent="0.2"/>
  <sheetData>
    <row r="3" spans="3:25" x14ac:dyDescent="0.2">
      <c r="C3" s="5" t="s">
        <v>4</v>
      </c>
      <c r="D3" s="5"/>
      <c r="E3" s="5"/>
      <c r="G3" s="5" t="s">
        <v>5</v>
      </c>
      <c r="H3" s="6"/>
      <c r="I3" s="7"/>
      <c r="K3" s="5" t="s">
        <v>6</v>
      </c>
      <c r="L3" s="6"/>
      <c r="M3" s="7"/>
      <c r="O3" s="5" t="s">
        <v>7</v>
      </c>
      <c r="P3" s="6"/>
      <c r="Q3" s="7"/>
    </row>
    <row r="4" spans="3:25" x14ac:dyDescent="0.2">
      <c r="C4" s="1"/>
      <c r="D4" s="1" t="s">
        <v>0</v>
      </c>
      <c r="E4" s="1"/>
      <c r="G4" s="3"/>
      <c r="H4" s="5" t="s">
        <v>0</v>
      </c>
      <c r="I4" s="5"/>
      <c r="K4" s="1"/>
      <c r="L4" s="1" t="s">
        <v>1</v>
      </c>
      <c r="M4" s="1" t="s">
        <v>1</v>
      </c>
      <c r="O4" s="1"/>
      <c r="P4" s="1" t="s">
        <v>1</v>
      </c>
      <c r="Q4" s="1" t="s">
        <v>1</v>
      </c>
      <c r="T4" s="4" t="s">
        <v>8</v>
      </c>
      <c r="U4" s="4"/>
      <c r="X4" s="4" t="s">
        <v>9</v>
      </c>
      <c r="Y4" s="4"/>
    </row>
    <row r="5" spans="3:25" x14ac:dyDescent="0.2">
      <c r="C5" s="1"/>
      <c r="D5" s="1" t="s">
        <v>1</v>
      </c>
      <c r="E5" s="1" t="s">
        <v>1</v>
      </c>
      <c r="G5" s="1"/>
      <c r="H5" s="1" t="s">
        <v>1</v>
      </c>
      <c r="I5" s="1" t="s">
        <v>1</v>
      </c>
      <c r="K5" s="1"/>
      <c r="L5" s="1" t="s">
        <v>2</v>
      </c>
      <c r="M5" s="1" t="s">
        <v>3</v>
      </c>
      <c r="O5" s="1"/>
      <c r="P5" s="1" t="s">
        <v>2</v>
      </c>
      <c r="Q5" s="1" t="s">
        <v>3</v>
      </c>
    </row>
    <row r="6" spans="3:25" x14ac:dyDescent="0.2">
      <c r="C6" s="1"/>
      <c r="D6" s="1" t="s">
        <v>2</v>
      </c>
      <c r="E6" s="1" t="s">
        <v>3</v>
      </c>
      <c r="G6" s="1"/>
      <c r="H6" s="1" t="s">
        <v>2</v>
      </c>
      <c r="I6" s="1" t="s">
        <v>3</v>
      </c>
      <c r="S6">
        <v>0</v>
      </c>
      <c r="W6">
        <v>0</v>
      </c>
    </row>
    <row r="7" spans="3:25" x14ac:dyDescent="0.2">
      <c r="C7">
        <v>0</v>
      </c>
      <c r="D7">
        <f>'Raw data'!D7-488.489</f>
        <v>535.09699999999998</v>
      </c>
      <c r="E7">
        <f>'Raw data'!E7-514.231</f>
        <v>1414.6970000000001</v>
      </c>
      <c r="G7">
        <v>0</v>
      </c>
      <c r="K7">
        <v>0</v>
      </c>
      <c r="O7">
        <v>0</v>
      </c>
      <c r="S7">
        <v>1</v>
      </c>
      <c r="W7">
        <v>1</v>
      </c>
    </row>
    <row r="8" spans="3:25" x14ac:dyDescent="0.2">
      <c r="C8">
        <v>1</v>
      </c>
      <c r="D8">
        <f>'Raw data'!D8-488.489</f>
        <v>553.35599999999999</v>
      </c>
      <c r="E8">
        <f>'Raw data'!E8-514.231</f>
        <v>1456.4670000000001</v>
      </c>
      <c r="G8">
        <v>1</v>
      </c>
      <c r="K8">
        <v>1</v>
      </c>
      <c r="O8">
        <v>1</v>
      </c>
      <c r="S8">
        <v>2</v>
      </c>
      <c r="W8">
        <v>2</v>
      </c>
    </row>
    <row r="9" spans="3:25" x14ac:dyDescent="0.2">
      <c r="C9">
        <v>2</v>
      </c>
      <c r="D9">
        <f>'Raw data'!D9-488.489</f>
        <v>627.00299999999993</v>
      </c>
      <c r="E9">
        <f>'Raw data'!E9-514.231</f>
        <v>1617.903</v>
      </c>
      <c r="G9">
        <v>2</v>
      </c>
      <c r="K9">
        <v>2</v>
      </c>
      <c r="O9">
        <v>2</v>
      </c>
      <c r="S9">
        <v>3</v>
      </c>
      <c r="T9">
        <f>AVERAGE(D10,H10,L10,P10)</f>
        <v>597.20499999999993</v>
      </c>
      <c r="U9">
        <f t="shared" ref="T9:U70" si="0">AVERAGE(E10,I10,M10,Q10)</f>
        <v>1576.5360000000001</v>
      </c>
      <c r="W9">
        <v>3</v>
      </c>
      <c r="X9">
        <f t="shared" ref="X9:Y70" si="1">STDEV(D10,H10,L10,P10)</f>
        <v>203.71463523271953</v>
      </c>
      <c r="Y9">
        <f t="shared" si="1"/>
        <v>500.8310051923703</v>
      </c>
    </row>
    <row r="10" spans="3:25" x14ac:dyDescent="0.2">
      <c r="C10">
        <v>3</v>
      </c>
      <c r="D10">
        <f>'Raw data'!D10-488.489</f>
        <v>741.25299999999993</v>
      </c>
      <c r="E10">
        <f>'Raw data'!E10-514.231</f>
        <v>1930.6769999999999</v>
      </c>
      <c r="G10">
        <v>3</v>
      </c>
      <c r="K10">
        <v>3</v>
      </c>
      <c r="O10">
        <v>3</v>
      </c>
      <c r="P10">
        <f>'Raw data'!P10-524.515</f>
        <v>453.15700000000004</v>
      </c>
      <c r="Q10">
        <f>'Raw data'!Q10-540.294</f>
        <v>1222.395</v>
      </c>
      <c r="S10">
        <v>4</v>
      </c>
      <c r="T10">
        <f t="shared" si="0"/>
        <v>658.08849999999995</v>
      </c>
      <c r="U10">
        <f t="shared" si="0"/>
        <v>1748.3670000000002</v>
      </c>
      <c r="W10">
        <v>4</v>
      </c>
      <c r="X10">
        <f t="shared" si="1"/>
        <v>379.78493085495114</v>
      </c>
      <c r="Y10">
        <f t="shared" si="1"/>
        <v>741.49762659633734</v>
      </c>
    </row>
    <row r="11" spans="3:25" x14ac:dyDescent="0.2">
      <c r="C11">
        <v>4</v>
      </c>
      <c r="D11">
        <f>'Raw data'!D11-488.489</f>
        <v>926.63699999999994</v>
      </c>
      <c r="E11">
        <f>'Raw data'!E11-514.231</f>
        <v>2272.6850000000004</v>
      </c>
      <c r="G11">
        <v>4</v>
      </c>
      <c r="K11">
        <v>4</v>
      </c>
      <c r="O11">
        <v>4</v>
      </c>
      <c r="P11">
        <f>'Raw data'!P11-524.515</f>
        <v>389.53999999999996</v>
      </c>
      <c r="Q11">
        <f>'Raw data'!Q11-540.294</f>
        <v>1224.049</v>
      </c>
      <c r="S11">
        <v>5</v>
      </c>
      <c r="T11">
        <f t="shared" si="0"/>
        <v>724.91499999999996</v>
      </c>
      <c r="U11">
        <f t="shared" si="0"/>
        <v>1925.0510000000002</v>
      </c>
      <c r="W11">
        <v>5</v>
      </c>
      <c r="X11">
        <f t="shared" si="1"/>
        <v>449.36211680336413</v>
      </c>
      <c r="Y11">
        <f t="shared" si="1"/>
        <v>982.20808862073625</v>
      </c>
    </row>
    <row r="12" spans="3:25" x14ac:dyDescent="0.2">
      <c r="C12">
        <v>5</v>
      </c>
      <c r="D12">
        <f>'Raw data'!D12-488.489</f>
        <v>1042.662</v>
      </c>
      <c r="E12">
        <f>'Raw data'!E12-514.231</f>
        <v>2619.5770000000002</v>
      </c>
      <c r="G12">
        <v>5</v>
      </c>
      <c r="K12">
        <v>5</v>
      </c>
      <c r="O12">
        <v>5</v>
      </c>
      <c r="P12">
        <f>'Raw data'!P12-524.515</f>
        <v>407.16800000000001</v>
      </c>
      <c r="Q12">
        <f>'Raw data'!Q12-540.294</f>
        <v>1230.5250000000001</v>
      </c>
      <c r="S12">
        <v>6</v>
      </c>
      <c r="T12">
        <f t="shared" si="0"/>
        <v>756.59299999999996</v>
      </c>
      <c r="U12">
        <f t="shared" si="0"/>
        <v>1921.5919999999999</v>
      </c>
      <c r="W12">
        <v>6</v>
      </c>
      <c r="X12">
        <f t="shared" si="1"/>
        <v>479.48486568191049</v>
      </c>
      <c r="Y12">
        <f t="shared" si="1"/>
        <v>1096.6717059320897</v>
      </c>
    </row>
    <row r="13" spans="3:25" x14ac:dyDescent="0.2">
      <c r="C13">
        <v>6</v>
      </c>
      <c r="D13">
        <f>'Raw data'!D13-488.489</f>
        <v>1095.6399999999999</v>
      </c>
      <c r="E13">
        <f>'Raw data'!E13-514.231</f>
        <v>2697.0559999999996</v>
      </c>
      <c r="G13">
        <v>6</v>
      </c>
      <c r="K13">
        <v>6</v>
      </c>
      <c r="O13">
        <v>6</v>
      </c>
      <c r="P13">
        <f>'Raw data'!P13-524.515</f>
        <v>417.54600000000005</v>
      </c>
      <c r="Q13">
        <f>'Raw data'!Q13-540.294</f>
        <v>1146.1280000000002</v>
      </c>
      <c r="S13">
        <v>7</v>
      </c>
      <c r="T13">
        <f t="shared" si="0"/>
        <v>738.42200000000003</v>
      </c>
      <c r="U13">
        <f t="shared" si="0"/>
        <v>1877.9974999999999</v>
      </c>
      <c r="W13">
        <v>7</v>
      </c>
      <c r="X13">
        <f t="shared" si="1"/>
        <v>496.90797677034737</v>
      </c>
      <c r="Y13">
        <f t="shared" si="1"/>
        <v>1128.8811269219179</v>
      </c>
    </row>
    <row r="14" spans="3:25" x14ac:dyDescent="0.2">
      <c r="C14">
        <v>7</v>
      </c>
      <c r="D14">
        <f>'Raw data'!D14-488.489</f>
        <v>1089.789</v>
      </c>
      <c r="E14">
        <f>'Raw data'!E14-514.231</f>
        <v>2676.2370000000001</v>
      </c>
      <c r="G14">
        <v>7</v>
      </c>
      <c r="K14">
        <v>7</v>
      </c>
      <c r="O14">
        <v>7</v>
      </c>
      <c r="P14">
        <f>'Raw data'!P14-524.515</f>
        <v>387.05500000000006</v>
      </c>
      <c r="Q14">
        <f>'Raw data'!Q14-540.294</f>
        <v>1079.7579999999998</v>
      </c>
      <c r="S14">
        <v>8</v>
      </c>
      <c r="T14">
        <f t="shared" si="0"/>
        <v>637.44925000000012</v>
      </c>
      <c r="U14">
        <f t="shared" si="0"/>
        <v>1651.8947500000002</v>
      </c>
      <c r="W14">
        <v>8</v>
      </c>
      <c r="X14">
        <f t="shared" si="1"/>
        <v>339.49646133667557</v>
      </c>
      <c r="Y14">
        <f t="shared" si="1"/>
        <v>790.82221367139528</v>
      </c>
    </row>
    <row r="15" spans="3:25" x14ac:dyDescent="0.2">
      <c r="C15">
        <v>8</v>
      </c>
      <c r="D15">
        <f>'Raw data'!D15-488.489</f>
        <v>877.50950000000012</v>
      </c>
      <c r="E15">
        <f>'Raw data'!E15-514.231</f>
        <v>2211.0905000000002</v>
      </c>
      <c r="G15">
        <v>8</v>
      </c>
      <c r="K15">
        <v>8</v>
      </c>
      <c r="O15">
        <v>8</v>
      </c>
      <c r="P15">
        <f>'Raw data'!P15-524.515</f>
        <v>397.38900000000001</v>
      </c>
      <c r="Q15">
        <f>'Raw data'!Q15-540.294</f>
        <v>1092.6990000000001</v>
      </c>
      <c r="S15">
        <v>9</v>
      </c>
      <c r="T15">
        <f t="shared" si="0"/>
        <v>640.452</v>
      </c>
      <c r="U15">
        <f t="shared" si="0"/>
        <v>1600.8041666666666</v>
      </c>
      <c r="W15">
        <v>9</v>
      </c>
      <c r="X15">
        <f t="shared" si="1"/>
        <v>258.22832542151514</v>
      </c>
      <c r="Y15">
        <f t="shared" si="1"/>
        <v>710.47001674013109</v>
      </c>
    </row>
    <row r="16" spans="3:25" x14ac:dyDescent="0.2">
      <c r="C16">
        <v>9</v>
      </c>
      <c r="D16">
        <f>'Raw data'!D16-488.489</f>
        <v>823.04700000000003</v>
      </c>
      <c r="E16">
        <f>'Raw data'!E16-514.231</f>
        <v>2103.1823333333332</v>
      </c>
      <c r="G16">
        <v>9</v>
      </c>
      <c r="K16">
        <v>9</v>
      </c>
      <c r="O16">
        <v>9</v>
      </c>
      <c r="P16">
        <f>'Raw data'!P16-524.515</f>
        <v>457.85699999999997</v>
      </c>
      <c r="Q16">
        <f>'Raw data'!Q16-540.294</f>
        <v>1098.4259999999999</v>
      </c>
      <c r="S16">
        <v>10</v>
      </c>
      <c r="T16">
        <f t="shared" si="0"/>
        <v>588.93166666666662</v>
      </c>
      <c r="U16">
        <f t="shared" si="0"/>
        <v>1482.8038333333334</v>
      </c>
      <c r="W16">
        <v>10</v>
      </c>
      <c r="X16">
        <f t="shared" si="1"/>
        <v>222.86968653054277</v>
      </c>
      <c r="Y16">
        <f t="shared" si="1"/>
        <v>604.01603364153755</v>
      </c>
    </row>
    <row r="17" spans="3:25" x14ac:dyDescent="0.2">
      <c r="C17">
        <v>10</v>
      </c>
      <c r="D17">
        <f>'Raw data'!D17-488.489</f>
        <v>746.52433333333329</v>
      </c>
      <c r="E17">
        <f>'Raw data'!E17-514.231</f>
        <v>1909.9076666666667</v>
      </c>
      <c r="G17">
        <v>10</v>
      </c>
      <c r="K17">
        <v>10</v>
      </c>
      <c r="O17">
        <v>10</v>
      </c>
      <c r="P17">
        <f>'Raw data'!P17-524.515</f>
        <v>431.33900000000006</v>
      </c>
      <c r="Q17">
        <f>'Raw data'!Q17-540.294</f>
        <v>1055.6999999999998</v>
      </c>
      <c r="S17">
        <v>11</v>
      </c>
      <c r="T17">
        <f t="shared" si="0"/>
        <v>558.94624999999996</v>
      </c>
      <c r="U17">
        <f t="shared" si="0"/>
        <v>1373.46425</v>
      </c>
      <c r="W17">
        <v>11</v>
      </c>
      <c r="X17">
        <f t="shared" si="1"/>
        <v>179.00726363788903</v>
      </c>
      <c r="Y17">
        <f t="shared" si="1"/>
        <v>479.01004347834493</v>
      </c>
    </row>
    <row r="18" spans="3:25" x14ac:dyDescent="0.2">
      <c r="C18">
        <v>11</v>
      </c>
      <c r="D18">
        <f>'Raw data'!D18-488.489</f>
        <v>685.52349999999979</v>
      </c>
      <c r="E18">
        <f>'Raw data'!E18-514.231</f>
        <v>1712.1755000000001</v>
      </c>
      <c r="G18">
        <v>11</v>
      </c>
      <c r="K18">
        <v>11</v>
      </c>
      <c r="O18">
        <v>11</v>
      </c>
      <c r="P18">
        <f>'Raw data'!P18-524.515</f>
        <v>432.36900000000003</v>
      </c>
      <c r="Q18">
        <f>'Raw data'!Q18-540.294</f>
        <v>1034.7530000000002</v>
      </c>
      <c r="S18">
        <v>12</v>
      </c>
      <c r="T18">
        <f t="shared" si="0"/>
        <v>552.53637500000013</v>
      </c>
      <c r="U18">
        <f t="shared" si="0"/>
        <v>1331.1273749999998</v>
      </c>
      <c r="W18">
        <v>12</v>
      </c>
      <c r="X18">
        <f t="shared" si="1"/>
        <v>165.29239728669063</v>
      </c>
      <c r="Y18">
        <f t="shared" si="1"/>
        <v>479.23508021145682</v>
      </c>
    </row>
    <row r="19" spans="3:25" x14ac:dyDescent="0.2">
      <c r="C19">
        <v>12</v>
      </c>
      <c r="D19">
        <f>'Raw data'!D19-488.489</f>
        <v>669.41575000000012</v>
      </c>
      <c r="E19">
        <f>'Raw data'!E19-514.231</f>
        <v>1669.9977499999998</v>
      </c>
      <c r="G19">
        <v>12</v>
      </c>
      <c r="K19">
        <v>12</v>
      </c>
      <c r="O19">
        <v>12</v>
      </c>
      <c r="P19">
        <f>'Raw data'!P19-524.515</f>
        <v>435.65700000000004</v>
      </c>
      <c r="Q19">
        <f>'Raw data'!Q19-540.294</f>
        <v>992.25699999999995</v>
      </c>
      <c r="S19">
        <v>13</v>
      </c>
      <c r="T19">
        <f t="shared" si="0"/>
        <v>535.17800000000011</v>
      </c>
      <c r="U19">
        <f t="shared" si="0"/>
        <v>1320.8088750000002</v>
      </c>
      <c r="W19">
        <v>13</v>
      </c>
      <c r="X19">
        <f t="shared" si="1"/>
        <v>160.44959971903893</v>
      </c>
      <c r="Y19">
        <f t="shared" si="1"/>
        <v>477.32518479547241</v>
      </c>
    </row>
    <row r="20" spans="3:25" x14ac:dyDescent="0.2">
      <c r="C20">
        <v>13</v>
      </c>
      <c r="D20">
        <f>'Raw data'!D20-488.489</f>
        <v>648.63300000000004</v>
      </c>
      <c r="E20">
        <f>'Raw data'!E20-514.231</f>
        <v>1658.3287500000004</v>
      </c>
      <c r="G20">
        <v>13</v>
      </c>
      <c r="K20">
        <v>13</v>
      </c>
      <c r="O20">
        <v>13</v>
      </c>
      <c r="P20">
        <f>'Raw data'!P20-524.515</f>
        <v>421.72300000000007</v>
      </c>
      <c r="Q20">
        <f>'Raw data'!Q20-540.294</f>
        <v>983.2890000000001</v>
      </c>
      <c r="S20">
        <v>14</v>
      </c>
      <c r="T20">
        <f t="shared" si="0"/>
        <v>502.57837500000011</v>
      </c>
      <c r="U20">
        <f t="shared" si="0"/>
        <v>1309.3976249999998</v>
      </c>
      <c r="W20">
        <v>14</v>
      </c>
      <c r="X20">
        <f t="shared" si="1"/>
        <v>186.97370541143309</v>
      </c>
      <c r="Y20">
        <f t="shared" si="1"/>
        <v>503.84133553657671</v>
      </c>
    </row>
    <row r="21" spans="3:25" x14ac:dyDescent="0.2">
      <c r="C21">
        <v>14</v>
      </c>
      <c r="D21">
        <f>'Raw data'!D21-488.489</f>
        <v>634.78875000000016</v>
      </c>
      <c r="E21">
        <f>'Raw data'!E21-514.231</f>
        <v>1665.6672499999997</v>
      </c>
      <c r="G21">
        <v>14</v>
      </c>
      <c r="K21">
        <v>14</v>
      </c>
      <c r="O21">
        <v>14</v>
      </c>
      <c r="P21">
        <f>'Raw data'!P21-524.515</f>
        <v>370.36800000000005</v>
      </c>
      <c r="Q21">
        <f>'Raw data'!Q21-540.294</f>
        <v>953.12800000000004</v>
      </c>
      <c r="S21">
        <v>15</v>
      </c>
      <c r="T21">
        <f t="shared" si="0"/>
        <v>533.16462500000011</v>
      </c>
      <c r="U21">
        <f t="shared" si="0"/>
        <v>1367.1909999999998</v>
      </c>
      <c r="W21">
        <v>15</v>
      </c>
      <c r="X21">
        <f t="shared" si="1"/>
        <v>162.90838677391989</v>
      </c>
      <c r="Y21">
        <f t="shared" si="1"/>
        <v>462.47611916725026</v>
      </c>
    </row>
    <row r="22" spans="3:25" x14ac:dyDescent="0.2">
      <c r="C22">
        <v>15</v>
      </c>
      <c r="D22">
        <f>'Raw data'!D22-488.489</f>
        <v>648.35825</v>
      </c>
      <c r="E22">
        <f>'Raw data'!E22-514.231</f>
        <v>1694.211</v>
      </c>
      <c r="G22">
        <v>15</v>
      </c>
      <c r="K22">
        <v>15</v>
      </c>
      <c r="O22">
        <v>15</v>
      </c>
      <c r="P22">
        <f>'Raw data'!P22-524.515</f>
        <v>417.97100000000012</v>
      </c>
      <c r="Q22">
        <f>'Raw data'!Q22-540.294</f>
        <v>1040.1709999999998</v>
      </c>
      <c r="S22">
        <v>16</v>
      </c>
      <c r="T22">
        <f t="shared" si="0"/>
        <v>555.29774999999995</v>
      </c>
      <c r="U22">
        <f t="shared" si="0"/>
        <v>1382.2691249999998</v>
      </c>
      <c r="W22">
        <v>16</v>
      </c>
      <c r="X22">
        <f t="shared" si="1"/>
        <v>163.1475656426571</v>
      </c>
      <c r="Y22">
        <f t="shared" si="1"/>
        <v>530.21146872736699</v>
      </c>
    </row>
    <row r="23" spans="3:25" x14ac:dyDescent="0.2">
      <c r="C23">
        <v>16</v>
      </c>
      <c r="D23">
        <f>'Raw data'!D23-488.489</f>
        <v>670.66049999999996</v>
      </c>
      <c r="E23">
        <f>'Raw data'!E23-514.231</f>
        <v>1757.1852499999998</v>
      </c>
      <c r="G23">
        <v>16</v>
      </c>
      <c r="K23">
        <v>16</v>
      </c>
      <c r="O23">
        <v>16</v>
      </c>
      <c r="P23">
        <f>'Raw data'!P23-524.515</f>
        <v>439.93500000000006</v>
      </c>
      <c r="Q23">
        <f>'Raw data'!Q23-540.294</f>
        <v>1007.353</v>
      </c>
      <c r="S23">
        <v>17</v>
      </c>
      <c r="T23">
        <f t="shared" si="0"/>
        <v>658.44949999999994</v>
      </c>
      <c r="U23">
        <f t="shared" si="0"/>
        <v>1397.1661249999997</v>
      </c>
      <c r="W23">
        <v>17</v>
      </c>
      <c r="X23">
        <f t="shared" si="1"/>
        <v>40.037093057563496</v>
      </c>
      <c r="Y23">
        <f t="shared" si="1"/>
        <v>523.25070957336663</v>
      </c>
    </row>
    <row r="24" spans="3:25" x14ac:dyDescent="0.2">
      <c r="C24">
        <v>17</v>
      </c>
      <c r="D24">
        <f>'Raw data'!D24-488.489</f>
        <v>686.76</v>
      </c>
      <c r="E24">
        <f>'Raw data'!E24-514.231</f>
        <v>1767.1602499999997</v>
      </c>
      <c r="G24">
        <v>17</v>
      </c>
      <c r="K24">
        <v>17</v>
      </c>
      <c r="O24">
        <v>17</v>
      </c>
      <c r="P24">
        <f>'Raw data'!P24-524.515</f>
        <v>630.13900000000001</v>
      </c>
      <c r="Q24">
        <f>'Raw data'!Q24-540.294</f>
        <v>1027.172</v>
      </c>
      <c r="S24">
        <v>18</v>
      </c>
      <c r="T24">
        <f t="shared" si="0"/>
        <v>660.77362500000004</v>
      </c>
      <c r="U24">
        <f t="shared" si="0"/>
        <v>1431.4452083333335</v>
      </c>
      <c r="W24">
        <v>18</v>
      </c>
      <c r="X24">
        <f t="shared" si="1"/>
        <v>45.322185916847033</v>
      </c>
      <c r="Y24">
        <f t="shared" si="1"/>
        <v>573.03303043811218</v>
      </c>
    </row>
    <row r="25" spans="3:25" x14ac:dyDescent="0.2">
      <c r="C25">
        <v>18</v>
      </c>
      <c r="D25">
        <f>'Raw data'!D25-488.489</f>
        <v>692.82124999999996</v>
      </c>
      <c r="E25">
        <f>'Raw data'!E25-514.231</f>
        <v>1836.6407500000003</v>
      </c>
      <c r="G25">
        <v>18</v>
      </c>
      <c r="K25">
        <v>18</v>
      </c>
      <c r="O25">
        <v>18</v>
      </c>
      <c r="P25">
        <f>'Raw data'!P25-524.515</f>
        <v>628.726</v>
      </c>
      <c r="Q25">
        <f>'Raw data'!Q25-540.294</f>
        <v>1026.2496666666666</v>
      </c>
      <c r="S25">
        <v>19</v>
      </c>
      <c r="T25">
        <f t="shared" si="0"/>
        <v>611.12597222222223</v>
      </c>
      <c r="U25">
        <f t="shared" si="0"/>
        <v>1260.6006111111112</v>
      </c>
      <c r="W25">
        <v>19</v>
      </c>
      <c r="X25">
        <f t="shared" si="1"/>
        <v>95.118670427624266</v>
      </c>
      <c r="Y25">
        <f t="shared" si="1"/>
        <v>512.62418520242852</v>
      </c>
    </row>
    <row r="26" spans="3:25" x14ac:dyDescent="0.2">
      <c r="C26">
        <v>19</v>
      </c>
      <c r="D26">
        <f>'Raw data'!D26-488.489</f>
        <v>704.66425000000004</v>
      </c>
      <c r="E26">
        <f>'Raw data'!E26-514.231</f>
        <v>1848.0384999999999</v>
      </c>
      <c r="G26">
        <v>19</v>
      </c>
      <c r="K26">
        <v>19</v>
      </c>
      <c r="L26">
        <f>'Raw data'!L26-508.848</f>
        <v>514.50199999999995</v>
      </c>
      <c r="M26">
        <f>'Raw data'!M26-529.623</f>
        <v>903.86500000000001</v>
      </c>
      <c r="O26">
        <v>19</v>
      </c>
      <c r="P26">
        <f>'Raw data'!P26-524.515</f>
        <v>614.2116666666667</v>
      </c>
      <c r="Q26">
        <f>'Raw data'!Q26-540.294</f>
        <v>1029.8983333333335</v>
      </c>
      <c r="S26">
        <v>20</v>
      </c>
      <c r="T26">
        <f t="shared" si="0"/>
        <v>631.18202777777776</v>
      </c>
      <c r="U26">
        <f t="shared" si="0"/>
        <v>1267.7878888888888</v>
      </c>
      <c r="W26">
        <v>20</v>
      </c>
      <c r="X26">
        <f t="shared" si="1"/>
        <v>85.23683792920265</v>
      </c>
      <c r="Y26">
        <f t="shared" si="1"/>
        <v>505.52541254689055</v>
      </c>
    </row>
    <row r="27" spans="3:25" x14ac:dyDescent="0.2">
      <c r="C27">
        <v>20</v>
      </c>
      <c r="D27">
        <f>'Raw data'!D27-488.489</f>
        <v>717.94675000000007</v>
      </c>
      <c r="E27">
        <f>'Raw data'!E27-514.231</f>
        <v>1849.3799999999999</v>
      </c>
      <c r="G27">
        <v>20</v>
      </c>
      <c r="K27">
        <v>20</v>
      </c>
      <c r="L27">
        <f>'Raw data'!L27-508.848</f>
        <v>547.55999999999995</v>
      </c>
      <c r="M27">
        <f>'Raw data'!M27-529.623</f>
        <v>933.76099999999997</v>
      </c>
      <c r="O27">
        <v>20</v>
      </c>
      <c r="P27">
        <f>'Raw data'!P27-524.515</f>
        <v>628.03933333333327</v>
      </c>
      <c r="Q27">
        <f>'Raw data'!Q27-540.294</f>
        <v>1020.2226666666664</v>
      </c>
      <c r="S27">
        <v>21</v>
      </c>
      <c r="T27">
        <f t="shared" si="0"/>
        <v>665.38487499999997</v>
      </c>
      <c r="U27">
        <f t="shared" si="0"/>
        <v>1212.665125</v>
      </c>
      <c r="W27">
        <v>21</v>
      </c>
      <c r="X27">
        <f t="shared" si="1"/>
        <v>113.82067740996158</v>
      </c>
      <c r="Y27">
        <f t="shared" si="1"/>
        <v>429.28840569333926</v>
      </c>
    </row>
    <row r="28" spans="3:25" x14ac:dyDescent="0.2">
      <c r="C28">
        <v>21</v>
      </c>
      <c r="D28">
        <f>'Raw data'!D28-488.489</f>
        <v>709.83050000000003</v>
      </c>
      <c r="E28">
        <f>'Raw data'!E28-514.231</f>
        <v>1855.2475000000002</v>
      </c>
      <c r="G28">
        <v>21</v>
      </c>
      <c r="H28">
        <f>'Raw data'!H28-529.699</f>
        <v>805.98099999999988</v>
      </c>
      <c r="I28">
        <f>'Raw data'!I28-600.722</f>
        <v>965.46900000000005</v>
      </c>
      <c r="K28">
        <v>21</v>
      </c>
      <c r="L28">
        <f>'Raw data'!L28-508.848</f>
        <v>571.73900000000003</v>
      </c>
      <c r="M28">
        <f>'Raw data'!M28-529.623</f>
        <v>996.5</v>
      </c>
      <c r="O28">
        <v>21</v>
      </c>
      <c r="P28">
        <f>'Raw data'!P28-524.515</f>
        <v>573.98900000000015</v>
      </c>
      <c r="Q28">
        <f>'Raw data'!Q28-540.294</f>
        <v>1033.444</v>
      </c>
      <c r="S28">
        <v>22</v>
      </c>
      <c r="T28">
        <f t="shared" si="0"/>
        <v>679.90099999999995</v>
      </c>
      <c r="U28">
        <f t="shared" si="0"/>
        <v>1222.5879375</v>
      </c>
      <c r="W28">
        <v>22</v>
      </c>
      <c r="X28">
        <f t="shared" si="1"/>
        <v>125.11138547976665</v>
      </c>
      <c r="Y28">
        <f t="shared" si="1"/>
        <v>418.34943611712418</v>
      </c>
    </row>
    <row r="29" spans="3:25" x14ac:dyDescent="0.2">
      <c r="C29">
        <v>22</v>
      </c>
      <c r="D29">
        <f>'Raw data'!D29-488.489</f>
        <v>701.48300000000017</v>
      </c>
      <c r="E29">
        <f>'Raw data'!E29-514.231</f>
        <v>1849.82275</v>
      </c>
      <c r="G29">
        <v>22</v>
      </c>
      <c r="H29">
        <f>'Raw data'!H29-529.699</f>
        <v>847.29399999999998</v>
      </c>
      <c r="I29">
        <f>'Raw data'!I29-600.722</f>
        <v>1006.0809999999999</v>
      </c>
      <c r="K29">
        <v>22</v>
      </c>
      <c r="L29">
        <f>'Raw data'!L29-508.848</f>
        <v>602.97199999999998</v>
      </c>
      <c r="M29">
        <f>'Raw data'!M29-529.623</f>
        <v>1003.059</v>
      </c>
      <c r="O29">
        <v>22</v>
      </c>
      <c r="P29">
        <f>'Raw data'!P29-524.515</f>
        <v>567.8549999999999</v>
      </c>
      <c r="Q29">
        <f>'Raw data'!Q29-540.294</f>
        <v>1031.3890000000001</v>
      </c>
      <c r="S29">
        <v>23</v>
      </c>
      <c r="T29">
        <f t="shared" si="0"/>
        <v>700.4996041666667</v>
      </c>
      <c r="U29">
        <f t="shared" si="0"/>
        <v>1229.8185833333332</v>
      </c>
      <c r="W29">
        <v>23</v>
      </c>
      <c r="X29">
        <f t="shared" si="1"/>
        <v>107.2691271591593</v>
      </c>
      <c r="Y29">
        <f t="shared" si="1"/>
        <v>415.60936058886278</v>
      </c>
    </row>
    <row r="30" spans="3:25" x14ac:dyDescent="0.2">
      <c r="C30">
        <v>23</v>
      </c>
      <c r="D30">
        <f>'Raw data'!D30-488.489</f>
        <v>698.00225</v>
      </c>
      <c r="E30">
        <f>'Raw data'!E30-514.231</f>
        <v>1852.0824999999998</v>
      </c>
      <c r="G30">
        <v>23</v>
      </c>
      <c r="H30">
        <f>'Raw data'!H30-529.699</f>
        <v>740.88900000000001</v>
      </c>
      <c r="I30">
        <f>'Raw data'!I30-600.722</f>
        <v>1013.2183333333332</v>
      </c>
      <c r="K30">
        <v>23</v>
      </c>
      <c r="L30">
        <f>'Raw data'!L30-508.848</f>
        <v>808.36950000000024</v>
      </c>
      <c r="M30">
        <f>'Raw data'!M30-529.623</f>
        <v>997.12149999999997</v>
      </c>
      <c r="O30">
        <v>23</v>
      </c>
      <c r="P30">
        <f>'Raw data'!P30-524.515</f>
        <v>554.73766666666654</v>
      </c>
      <c r="Q30">
        <f>'Raw data'!Q30-540.294</f>
        <v>1056.8519999999999</v>
      </c>
      <c r="S30">
        <v>24</v>
      </c>
      <c r="T30">
        <f t="shared" si="0"/>
        <v>733.05583333333323</v>
      </c>
      <c r="U30">
        <f t="shared" si="0"/>
        <v>1242.4918958333333</v>
      </c>
      <c r="W30">
        <v>24</v>
      </c>
      <c r="X30">
        <f t="shared" si="1"/>
        <v>161.56477430447401</v>
      </c>
      <c r="Y30">
        <f t="shared" si="1"/>
        <v>415.67394211812837</v>
      </c>
    </row>
    <row r="31" spans="3:25" x14ac:dyDescent="0.2">
      <c r="C31">
        <v>24</v>
      </c>
      <c r="D31">
        <f>'Raw data'!D31-488.489</f>
        <v>706.28649999999971</v>
      </c>
      <c r="E31">
        <f>'Raw data'!E31-514.231</f>
        <v>1864.09725</v>
      </c>
      <c r="G31">
        <v>24</v>
      </c>
      <c r="H31">
        <f>'Raw data'!H31-529.699</f>
        <v>724.69899999999996</v>
      </c>
      <c r="I31">
        <f>'Raw data'!I31-600.722</f>
        <v>1004.7426666666668</v>
      </c>
      <c r="K31">
        <v>24</v>
      </c>
      <c r="L31">
        <f>'Raw data'!L31-508.848</f>
        <v>946.71350000000007</v>
      </c>
      <c r="M31">
        <f>'Raw data'!M31-529.623</f>
        <v>1020.867</v>
      </c>
      <c r="O31">
        <v>24</v>
      </c>
      <c r="P31">
        <f>'Raw data'!P31-524.515</f>
        <v>554.5243333333334</v>
      </c>
      <c r="Q31">
        <f>'Raw data'!Q31-540.294</f>
        <v>1080.2606666666666</v>
      </c>
      <c r="S31">
        <v>25</v>
      </c>
      <c r="T31">
        <f t="shared" si="0"/>
        <v>764.86806250000006</v>
      </c>
      <c r="U31">
        <f t="shared" si="0"/>
        <v>1236.5905625</v>
      </c>
      <c r="W31">
        <v>25</v>
      </c>
      <c r="X31">
        <f t="shared" si="1"/>
        <v>215.87177873483279</v>
      </c>
      <c r="Y31">
        <f t="shared" si="1"/>
        <v>412.94915076134407</v>
      </c>
    </row>
    <row r="32" spans="3:25" x14ac:dyDescent="0.2">
      <c r="C32">
        <v>25</v>
      </c>
      <c r="D32">
        <f>'Raw data'!D32-488.489</f>
        <v>720.87474999999995</v>
      </c>
      <c r="E32">
        <f>'Raw data'!E32-514.231</f>
        <v>1838.0995</v>
      </c>
      <c r="G32">
        <v>25</v>
      </c>
      <c r="H32">
        <f>'Raw data'!H32-529.699</f>
        <v>628.12575000000004</v>
      </c>
      <c r="I32">
        <f>'Raw data'!I32-600.722</f>
        <v>903.10974999999985</v>
      </c>
      <c r="K32">
        <v>25</v>
      </c>
      <c r="L32">
        <f>'Raw data'!L32-508.848</f>
        <v>1081.9905000000001</v>
      </c>
      <c r="M32">
        <f>'Raw data'!M32-529.623</f>
        <v>1066.2514999999999</v>
      </c>
      <c r="O32">
        <v>25</v>
      </c>
      <c r="P32">
        <f>'Raw data'!P32-524.515</f>
        <v>628.48125000000016</v>
      </c>
      <c r="Q32">
        <f>'Raw data'!Q32-540.294</f>
        <v>1138.9014999999999</v>
      </c>
      <c r="S32">
        <v>26</v>
      </c>
      <c r="T32">
        <f t="shared" si="0"/>
        <v>804.94875000000002</v>
      </c>
      <c r="U32">
        <f t="shared" si="0"/>
        <v>1249.9683749999999</v>
      </c>
      <c r="W32">
        <v>26</v>
      </c>
      <c r="X32">
        <f t="shared" si="1"/>
        <v>267.86456750077065</v>
      </c>
      <c r="Y32">
        <f t="shared" si="1"/>
        <v>422.46765243578619</v>
      </c>
    </row>
    <row r="33" spans="3:25" x14ac:dyDescent="0.2">
      <c r="C33">
        <v>26</v>
      </c>
      <c r="D33">
        <f>'Raw data'!D33-488.489</f>
        <v>732.24624999999992</v>
      </c>
      <c r="E33">
        <f>'Raw data'!E33-514.231</f>
        <v>1856.1342499999998</v>
      </c>
      <c r="G33">
        <v>26</v>
      </c>
      <c r="H33">
        <f>'Raw data'!H33-529.699</f>
        <v>618.2422499999999</v>
      </c>
      <c r="I33">
        <f>'Raw data'!I33-600.722</f>
        <v>873.70974999999999</v>
      </c>
      <c r="K33">
        <v>26</v>
      </c>
      <c r="L33">
        <f>'Raw data'!L33-508.848</f>
        <v>1200.607</v>
      </c>
      <c r="M33">
        <f>'Raw data'!M33-529.623</f>
        <v>1134.5355</v>
      </c>
      <c r="O33">
        <v>26</v>
      </c>
      <c r="P33">
        <f>'Raw data'!P33-524.515</f>
        <v>668.69950000000006</v>
      </c>
      <c r="Q33">
        <f>'Raw data'!Q33-540.294</f>
        <v>1135.4940000000001</v>
      </c>
      <c r="S33">
        <v>27</v>
      </c>
      <c r="T33">
        <f t="shared" si="0"/>
        <v>809.29618749999997</v>
      </c>
      <c r="U33">
        <f t="shared" si="0"/>
        <v>1249.7820624999999</v>
      </c>
      <c r="W33">
        <v>27</v>
      </c>
      <c r="X33">
        <f t="shared" si="1"/>
        <v>291.0008433890535</v>
      </c>
      <c r="Y33">
        <f t="shared" si="1"/>
        <v>423.34890366759845</v>
      </c>
    </row>
    <row r="34" spans="3:25" x14ac:dyDescent="0.2">
      <c r="C34">
        <v>27</v>
      </c>
      <c r="D34">
        <f>'Raw data'!D34-488.489</f>
        <v>741.59599999999978</v>
      </c>
      <c r="E34">
        <f>'Raw data'!E34-514.231</f>
        <v>1857.47875</v>
      </c>
      <c r="G34">
        <v>27</v>
      </c>
      <c r="H34">
        <f>'Raw data'!H34-529.699</f>
        <v>585.88750000000016</v>
      </c>
      <c r="I34">
        <f>'Raw data'!I34-600.722</f>
        <v>873.88724999999999</v>
      </c>
      <c r="K34">
        <v>27</v>
      </c>
      <c r="L34">
        <f>'Raw data'!L34-508.848</f>
        <v>1235.1875</v>
      </c>
      <c r="M34">
        <f>'Raw data'!M34-529.623</f>
        <v>1144.241</v>
      </c>
      <c r="O34">
        <v>27</v>
      </c>
      <c r="P34">
        <f>'Raw data'!P34-524.515</f>
        <v>674.51374999999996</v>
      </c>
      <c r="Q34">
        <f>'Raw data'!Q34-540.294</f>
        <v>1123.5212500000002</v>
      </c>
      <c r="S34">
        <v>28</v>
      </c>
      <c r="T34">
        <f t="shared" si="0"/>
        <v>778.22239583333339</v>
      </c>
      <c r="U34">
        <f t="shared" si="0"/>
        <v>1263.2411666666667</v>
      </c>
      <c r="W34">
        <v>28</v>
      </c>
      <c r="X34">
        <f t="shared" si="1"/>
        <v>256.33472948037939</v>
      </c>
      <c r="Y34">
        <f t="shared" si="1"/>
        <v>445.30632668366582</v>
      </c>
    </row>
    <row r="35" spans="3:25" x14ac:dyDescent="0.2">
      <c r="C35">
        <v>28</v>
      </c>
      <c r="D35">
        <f>'Raw data'!D35-488.489</f>
        <v>734.13374999999996</v>
      </c>
      <c r="E35">
        <f>'Raw data'!E35-514.231</f>
        <v>1892.8904999999997</v>
      </c>
      <c r="G35">
        <v>28</v>
      </c>
      <c r="H35">
        <f>'Raw data'!H35-529.699</f>
        <v>552.22375000000022</v>
      </c>
      <c r="I35">
        <f>'Raw data'!I35-600.722</f>
        <v>843.55800000000022</v>
      </c>
      <c r="K35">
        <v>28</v>
      </c>
      <c r="L35">
        <f>'Raw data'!L35-508.848</f>
        <v>1145.2463333333333</v>
      </c>
      <c r="M35">
        <f>'Raw data'!M35-529.623</f>
        <v>1169.6166666666666</v>
      </c>
      <c r="O35">
        <v>28</v>
      </c>
      <c r="P35">
        <f>'Raw data'!P35-524.515</f>
        <v>681.28574999999989</v>
      </c>
      <c r="Q35">
        <f>'Raw data'!Q35-540.294</f>
        <v>1146.8995</v>
      </c>
      <c r="S35">
        <v>29</v>
      </c>
      <c r="T35">
        <f t="shared" si="0"/>
        <v>790.30381250000016</v>
      </c>
      <c r="U35">
        <f t="shared" si="0"/>
        <v>1243.8543749999999</v>
      </c>
      <c r="W35">
        <v>29</v>
      </c>
      <c r="X35">
        <f t="shared" si="1"/>
        <v>302.74458385276239</v>
      </c>
      <c r="Y35">
        <f t="shared" si="1"/>
        <v>453.40359347175951</v>
      </c>
    </row>
    <row r="36" spans="3:25" x14ac:dyDescent="0.2">
      <c r="C36">
        <v>29</v>
      </c>
      <c r="D36">
        <f>'Raw data'!D36-488.489</f>
        <v>729.59075000000007</v>
      </c>
      <c r="E36">
        <f>'Raw data'!E36-514.231</f>
        <v>1898.42275</v>
      </c>
      <c r="G36">
        <v>29</v>
      </c>
      <c r="H36">
        <f>'Raw data'!H36-529.699</f>
        <v>516.53325000000007</v>
      </c>
      <c r="I36">
        <f>'Raw data'!I36-600.722</f>
        <v>852.01850000000013</v>
      </c>
      <c r="K36">
        <v>29</v>
      </c>
      <c r="L36">
        <f>'Raw data'!L36-508.848</f>
        <v>1222.4860000000001</v>
      </c>
      <c r="M36">
        <f>'Raw data'!M36-529.623</f>
        <v>1102.116</v>
      </c>
      <c r="O36">
        <v>29</v>
      </c>
      <c r="P36">
        <f>'Raw data'!P36-524.515</f>
        <v>692.60524999999996</v>
      </c>
      <c r="Q36">
        <f>'Raw data'!Q36-540.294</f>
        <v>1122.8602500000002</v>
      </c>
      <c r="S36">
        <v>30</v>
      </c>
      <c r="T36">
        <f t="shared" si="0"/>
        <v>789.49256250000008</v>
      </c>
      <c r="U36">
        <f t="shared" si="0"/>
        <v>1267.4256249999999</v>
      </c>
      <c r="W36">
        <v>30</v>
      </c>
      <c r="X36">
        <f t="shared" si="1"/>
        <v>299.26235539352774</v>
      </c>
      <c r="Y36">
        <f t="shared" si="1"/>
        <v>462.26471084999469</v>
      </c>
    </row>
    <row r="37" spans="3:25" x14ac:dyDescent="0.2">
      <c r="C37">
        <v>30</v>
      </c>
      <c r="D37">
        <f>'Raw data'!D37-488.489</f>
        <v>763.07600000000002</v>
      </c>
      <c r="E37">
        <f>'Raw data'!E37-514.231</f>
        <v>1930.4449999999999</v>
      </c>
      <c r="G37">
        <v>30</v>
      </c>
      <c r="H37">
        <f>'Raw data'!H37-529.699</f>
        <v>504.86775</v>
      </c>
      <c r="I37">
        <f>'Raw data'!I37-600.722</f>
        <v>855.03899999999999</v>
      </c>
      <c r="K37">
        <v>30</v>
      </c>
      <c r="L37">
        <f>'Raw data'!L37-508.848</f>
        <v>1208.2540000000001</v>
      </c>
      <c r="M37">
        <f>'Raw data'!M37-529.623</f>
        <v>1141.8084999999999</v>
      </c>
      <c r="O37">
        <v>30</v>
      </c>
      <c r="P37">
        <f>'Raw data'!P37-524.515</f>
        <v>681.77249999999992</v>
      </c>
      <c r="Q37">
        <f>'Raw data'!Q37-540.294</f>
        <v>1142.4099999999999</v>
      </c>
      <c r="S37">
        <v>31</v>
      </c>
      <c r="T37">
        <f t="shared" si="0"/>
        <v>795.9128750000001</v>
      </c>
      <c r="U37">
        <f t="shared" si="0"/>
        <v>1262.7504375000003</v>
      </c>
      <c r="W37">
        <v>31</v>
      </c>
      <c r="X37">
        <f t="shared" si="1"/>
        <v>298.08189921469176</v>
      </c>
      <c r="Y37">
        <f t="shared" si="1"/>
        <v>476.01186425700803</v>
      </c>
    </row>
    <row r="38" spans="3:25" x14ac:dyDescent="0.2">
      <c r="C38">
        <v>31</v>
      </c>
      <c r="D38">
        <f>'Raw data'!D38-488.489</f>
        <v>785.62224999999989</v>
      </c>
      <c r="E38">
        <f>'Raw data'!E38-514.231</f>
        <v>1945.8510000000003</v>
      </c>
      <c r="G38">
        <v>31</v>
      </c>
      <c r="H38">
        <f>'Raw data'!H38-529.699</f>
        <v>503.70175000000006</v>
      </c>
      <c r="I38">
        <f>'Raw data'!I38-600.722</f>
        <v>842.95100000000002</v>
      </c>
      <c r="K38">
        <v>31</v>
      </c>
      <c r="L38">
        <f>'Raw data'!L38-508.848</f>
        <v>1207.2710000000002</v>
      </c>
      <c r="M38">
        <f>'Raw data'!M38-529.623</f>
        <v>1164.5677500000002</v>
      </c>
      <c r="O38">
        <v>31</v>
      </c>
      <c r="P38">
        <f>'Raw data'!P38-524.515</f>
        <v>687.05650000000003</v>
      </c>
      <c r="Q38">
        <f>'Raw data'!Q38-540.294</f>
        <v>1097.6320000000001</v>
      </c>
      <c r="S38">
        <v>32</v>
      </c>
      <c r="T38">
        <f t="shared" si="0"/>
        <v>775.23668750000002</v>
      </c>
      <c r="U38">
        <f t="shared" si="0"/>
        <v>1266.0699374999999</v>
      </c>
      <c r="W38">
        <v>32</v>
      </c>
      <c r="X38">
        <f t="shared" si="1"/>
        <v>278.39793966216911</v>
      </c>
      <c r="Y38">
        <f t="shared" si="1"/>
        <v>456.95445191307954</v>
      </c>
    </row>
    <row r="39" spans="3:25" x14ac:dyDescent="0.2">
      <c r="C39">
        <v>32</v>
      </c>
      <c r="D39">
        <f>'Raw data'!D39-488.489</f>
        <v>791.03950000000009</v>
      </c>
      <c r="E39">
        <f>'Raw data'!E39-514.231</f>
        <v>1920.1195</v>
      </c>
      <c r="G39">
        <v>32</v>
      </c>
      <c r="H39">
        <f>'Raw data'!H39-529.699</f>
        <v>483.55825000000016</v>
      </c>
      <c r="I39">
        <f>'Raw data'!I39-600.722</f>
        <v>860.80199999999991</v>
      </c>
      <c r="K39">
        <v>32</v>
      </c>
      <c r="L39">
        <f>'Raw data'!L39-508.848</f>
        <v>1146.7729999999999</v>
      </c>
      <c r="M39">
        <f>'Raw data'!M39-529.623</f>
        <v>1183.2305000000001</v>
      </c>
      <c r="O39">
        <v>32</v>
      </c>
      <c r="P39">
        <f>'Raw data'!P39-524.515</f>
        <v>679.57600000000014</v>
      </c>
      <c r="Q39">
        <f>'Raw data'!Q39-540.294</f>
        <v>1100.1277500000001</v>
      </c>
      <c r="S39">
        <v>33</v>
      </c>
      <c r="T39">
        <f t="shared" si="0"/>
        <v>780.39362500000004</v>
      </c>
      <c r="U39">
        <f t="shared" si="0"/>
        <v>1262.4390000000001</v>
      </c>
      <c r="W39">
        <v>33</v>
      </c>
      <c r="X39">
        <f t="shared" si="1"/>
        <v>261.19259023312128</v>
      </c>
      <c r="Y39">
        <f t="shared" si="1"/>
        <v>474.39972908547753</v>
      </c>
    </row>
    <row r="40" spans="3:25" x14ac:dyDescent="0.2">
      <c r="C40">
        <v>33</v>
      </c>
      <c r="D40">
        <f>'Raw data'!D40-488.489</f>
        <v>812.36074999999983</v>
      </c>
      <c r="E40">
        <f>'Raw data'!E40-514.231</f>
        <v>1947.8390000000002</v>
      </c>
      <c r="G40">
        <v>33</v>
      </c>
      <c r="H40">
        <f>'Raw data'!H40-529.699</f>
        <v>505.47200000000009</v>
      </c>
      <c r="I40">
        <f>'Raw data'!I40-600.722</f>
        <v>857.00375000000008</v>
      </c>
      <c r="K40">
        <v>33</v>
      </c>
      <c r="L40">
        <f>'Raw data'!L40-508.848</f>
        <v>1123.8477499999999</v>
      </c>
      <c r="M40">
        <f>'Raw data'!M40-529.623</f>
        <v>1152.6582499999997</v>
      </c>
      <c r="O40">
        <v>33</v>
      </c>
      <c r="P40">
        <f>'Raw data'!P40-524.515</f>
        <v>679.89400000000012</v>
      </c>
      <c r="Q40">
        <f>'Raw data'!Q40-540.294</f>
        <v>1092.2550000000001</v>
      </c>
      <c r="S40">
        <v>34</v>
      </c>
      <c r="T40">
        <f t="shared" si="0"/>
        <v>780.79693750000001</v>
      </c>
      <c r="U40">
        <f t="shared" si="0"/>
        <v>1264.9630625</v>
      </c>
      <c r="W40">
        <v>34</v>
      </c>
      <c r="X40">
        <f t="shared" si="1"/>
        <v>266.43932491504017</v>
      </c>
      <c r="Y40">
        <f t="shared" si="1"/>
        <v>485.85898299778256</v>
      </c>
    </row>
    <row r="41" spans="3:25" x14ac:dyDescent="0.2">
      <c r="C41">
        <v>34</v>
      </c>
      <c r="D41">
        <f>'Raw data'!D41-488.489</f>
        <v>832.51075000000014</v>
      </c>
      <c r="E41">
        <f>'Raw data'!E41-514.231</f>
        <v>1973.4192499999997</v>
      </c>
      <c r="G41">
        <v>34</v>
      </c>
      <c r="H41">
        <f>'Raw data'!H41-529.699</f>
        <v>494.0865</v>
      </c>
      <c r="I41">
        <f>'Raw data'!I41-600.722</f>
        <v>867.64649999999983</v>
      </c>
      <c r="K41">
        <v>34</v>
      </c>
      <c r="L41">
        <f>'Raw data'!L41-508.848</f>
        <v>1122.4389999999999</v>
      </c>
      <c r="M41">
        <f>'Raw data'!M41-529.623</f>
        <v>1108.3207499999999</v>
      </c>
      <c r="O41">
        <v>34</v>
      </c>
      <c r="P41">
        <f>'Raw data'!P41-524.515</f>
        <v>674.15150000000006</v>
      </c>
      <c r="Q41">
        <f>'Raw data'!Q41-540.294</f>
        <v>1110.4657499999998</v>
      </c>
      <c r="S41">
        <v>35</v>
      </c>
      <c r="T41">
        <f t="shared" si="0"/>
        <v>763.62512499999991</v>
      </c>
      <c r="U41">
        <f t="shared" si="0"/>
        <v>1252.0968124999999</v>
      </c>
      <c r="W41">
        <v>35</v>
      </c>
      <c r="X41">
        <f t="shared" si="1"/>
        <v>273.9913991551943</v>
      </c>
      <c r="Y41">
        <f t="shared" si="1"/>
        <v>523.46003994102318</v>
      </c>
    </row>
    <row r="42" spans="3:25" x14ac:dyDescent="0.2">
      <c r="C42">
        <v>35</v>
      </c>
      <c r="D42">
        <f>'Raw data'!D42-488.489</f>
        <v>808.44</v>
      </c>
      <c r="E42">
        <f>'Raw data'!E42-514.231</f>
        <v>2022.7495000000001</v>
      </c>
      <c r="G42">
        <v>35</v>
      </c>
      <c r="H42">
        <f>'Raw data'!H42-529.699</f>
        <v>473.51824999999997</v>
      </c>
      <c r="I42">
        <f>'Raw data'!I42-600.722</f>
        <v>853.44574999999986</v>
      </c>
      <c r="K42">
        <v>35</v>
      </c>
      <c r="L42">
        <f>'Raw data'!L42-508.848</f>
        <v>1119.68</v>
      </c>
      <c r="M42">
        <f>'Raw data'!M42-529.623</f>
        <v>1063.8154999999999</v>
      </c>
      <c r="O42">
        <v>35</v>
      </c>
      <c r="P42">
        <f>'Raw data'!P42-524.515</f>
        <v>652.86224999999979</v>
      </c>
      <c r="Q42">
        <f>'Raw data'!Q42-540.294</f>
        <v>1068.3765000000003</v>
      </c>
      <c r="S42">
        <v>36</v>
      </c>
      <c r="T42">
        <f t="shared" si="0"/>
        <v>764.98506250000003</v>
      </c>
      <c r="U42">
        <f t="shared" si="0"/>
        <v>1247.54475</v>
      </c>
      <c r="W42">
        <v>36</v>
      </c>
      <c r="X42">
        <f t="shared" si="1"/>
        <v>255.10908365731345</v>
      </c>
      <c r="Y42">
        <f t="shared" si="1"/>
        <v>530.08519753121561</v>
      </c>
    </row>
    <row r="43" spans="3:25" x14ac:dyDescent="0.2">
      <c r="C43">
        <v>36</v>
      </c>
      <c r="D43">
        <f>'Raw data'!D43-488.489</f>
        <v>837.42875000000004</v>
      </c>
      <c r="E43">
        <f>'Raw data'!E43-514.231</f>
        <v>2026.4282499999997</v>
      </c>
      <c r="G43">
        <v>36</v>
      </c>
      <c r="H43">
        <f>'Raw data'!H43-529.699</f>
        <v>488.35425000000009</v>
      </c>
      <c r="I43">
        <f>'Raw data'!I43-600.722</f>
        <v>846.01099999999997</v>
      </c>
      <c r="K43">
        <v>36</v>
      </c>
      <c r="L43">
        <f>'Raw data'!L43-508.848</f>
        <v>1082.2797500000001</v>
      </c>
      <c r="M43">
        <f>'Raw data'!M43-529.623</f>
        <v>1014.79225</v>
      </c>
      <c r="O43">
        <v>36</v>
      </c>
      <c r="P43">
        <f>'Raw data'!P43-524.515</f>
        <v>651.87749999999994</v>
      </c>
      <c r="Q43">
        <f>'Raw data'!Q43-540.294</f>
        <v>1102.9475000000002</v>
      </c>
      <c r="S43">
        <v>37</v>
      </c>
      <c r="T43">
        <f t="shared" si="0"/>
        <v>765.6690625</v>
      </c>
      <c r="U43">
        <f t="shared" si="0"/>
        <v>1254.4150000000002</v>
      </c>
      <c r="W43">
        <v>37</v>
      </c>
      <c r="X43">
        <f t="shared" si="1"/>
        <v>239.69519399544879</v>
      </c>
      <c r="Y43">
        <f t="shared" si="1"/>
        <v>540.75646609206194</v>
      </c>
    </row>
    <row r="44" spans="3:25" x14ac:dyDescent="0.2">
      <c r="C44">
        <v>37</v>
      </c>
      <c r="D44">
        <f>'Raw data'!D44-488.489</f>
        <v>869.53500000000008</v>
      </c>
      <c r="E44">
        <f>'Raw data'!E44-514.231</f>
        <v>2051.9037500000004</v>
      </c>
      <c r="G44">
        <v>37</v>
      </c>
      <c r="H44">
        <f>'Raw data'!H44-529.699</f>
        <v>490.37250000000006</v>
      </c>
      <c r="I44">
        <f>'Raw data'!I44-600.722</f>
        <v>856.03750000000014</v>
      </c>
      <c r="K44">
        <v>37</v>
      </c>
      <c r="L44">
        <f>'Raw data'!L44-508.848</f>
        <v>1039.9192500000001</v>
      </c>
      <c r="M44">
        <f>'Raw data'!M44-529.623</f>
        <v>1016.68325</v>
      </c>
      <c r="O44">
        <v>37</v>
      </c>
      <c r="P44">
        <f>'Raw data'!P44-524.515</f>
        <v>662.84949999999992</v>
      </c>
      <c r="Q44">
        <f>'Raw data'!Q44-540.294</f>
        <v>1093.0355</v>
      </c>
      <c r="S44">
        <v>38</v>
      </c>
      <c r="T44">
        <f t="shared" si="0"/>
        <v>770.01987500000007</v>
      </c>
      <c r="U44">
        <f t="shared" si="0"/>
        <v>1274.3041250000001</v>
      </c>
      <c r="W44">
        <v>38</v>
      </c>
      <c r="X44">
        <f t="shared" si="1"/>
        <v>232.37308984229236</v>
      </c>
      <c r="Y44">
        <f t="shared" si="1"/>
        <v>562.09663037003997</v>
      </c>
    </row>
    <row r="45" spans="3:25" x14ac:dyDescent="0.2">
      <c r="C45">
        <v>38</v>
      </c>
      <c r="D45">
        <f>'Raw data'!D45-488.489</f>
        <v>889.28425000000016</v>
      </c>
      <c r="E45">
        <f>'Raw data'!E45-514.231</f>
        <v>2101.4324999999999</v>
      </c>
      <c r="G45">
        <v>38</v>
      </c>
      <c r="H45">
        <f>'Raw data'!H45-529.699</f>
        <v>488.48300000000006</v>
      </c>
      <c r="I45">
        <f>'Raw data'!I45-600.722</f>
        <v>870.06550000000016</v>
      </c>
      <c r="K45">
        <v>38</v>
      </c>
      <c r="L45">
        <f>'Raw data'!L45-508.848</f>
        <v>1017.4969999999998</v>
      </c>
      <c r="M45">
        <f>'Raw data'!M45-529.623</f>
        <v>989.06975000000011</v>
      </c>
      <c r="O45">
        <v>38</v>
      </c>
      <c r="P45">
        <f>'Raw data'!P45-524.515</f>
        <v>684.81524999999999</v>
      </c>
      <c r="Q45">
        <f>'Raw data'!Q45-540.294</f>
        <v>1136.6487499999998</v>
      </c>
      <c r="S45">
        <v>39</v>
      </c>
      <c r="T45">
        <f t="shared" si="0"/>
        <v>794.18368750000002</v>
      </c>
      <c r="U45">
        <f t="shared" si="0"/>
        <v>1280.9401875000001</v>
      </c>
      <c r="W45">
        <v>39</v>
      </c>
      <c r="X45">
        <f t="shared" si="1"/>
        <v>242.85105396598684</v>
      </c>
      <c r="Y45">
        <f t="shared" si="1"/>
        <v>562.97101715827625</v>
      </c>
    </row>
    <row r="46" spans="3:25" x14ac:dyDescent="0.2">
      <c r="C46">
        <v>39</v>
      </c>
      <c r="D46">
        <f>'Raw data'!D46-488.489</f>
        <v>921.56400000000008</v>
      </c>
      <c r="E46">
        <f>'Raw data'!E46-514.231</f>
        <v>2109.2832500000004</v>
      </c>
      <c r="G46">
        <v>39</v>
      </c>
      <c r="H46">
        <f>'Raw data'!H46-529.699</f>
        <v>510.59100000000001</v>
      </c>
      <c r="I46">
        <f>'Raw data'!I46-600.722</f>
        <v>883.44200000000001</v>
      </c>
      <c r="K46">
        <v>39</v>
      </c>
      <c r="L46">
        <f>'Raw data'!L46-508.848</f>
        <v>1056.78675</v>
      </c>
      <c r="M46">
        <f>'Raw data'!M46-529.623</f>
        <v>982.33599999999979</v>
      </c>
      <c r="O46">
        <v>39</v>
      </c>
      <c r="P46">
        <f>'Raw data'!P46-524.515</f>
        <v>687.79300000000001</v>
      </c>
      <c r="Q46">
        <f>'Raw data'!Q46-540.294</f>
        <v>1148.6995000000002</v>
      </c>
      <c r="S46">
        <v>40</v>
      </c>
      <c r="T46">
        <f t="shared" si="0"/>
        <v>802.48137500000007</v>
      </c>
      <c r="U46">
        <f t="shared" si="0"/>
        <v>1308.2606249999999</v>
      </c>
      <c r="W46">
        <v>40</v>
      </c>
      <c r="X46">
        <f t="shared" si="1"/>
        <v>224.23557514350307</v>
      </c>
      <c r="Y46">
        <f t="shared" si="1"/>
        <v>547.81716627792048</v>
      </c>
    </row>
    <row r="47" spans="3:25" x14ac:dyDescent="0.2">
      <c r="C47">
        <v>40</v>
      </c>
      <c r="D47">
        <f>'Raw data'!D47-488.489</f>
        <v>952.5954999999999</v>
      </c>
      <c r="E47">
        <f>'Raw data'!E47-514.231</f>
        <v>2113.8244999999997</v>
      </c>
      <c r="G47">
        <v>40</v>
      </c>
      <c r="H47">
        <f>'Raw data'!H47-529.699</f>
        <v>556.19200000000012</v>
      </c>
      <c r="I47">
        <f>'Raw data'!I47-600.722</f>
        <v>941.98299999999995</v>
      </c>
      <c r="K47">
        <v>40</v>
      </c>
      <c r="L47">
        <f>'Raw data'!L47-508.848</f>
        <v>1028.0897500000001</v>
      </c>
      <c r="M47">
        <f>'Raw data'!M47-529.623</f>
        <v>986.80324999999993</v>
      </c>
      <c r="O47">
        <v>40</v>
      </c>
      <c r="P47">
        <f>'Raw data'!P47-524.515</f>
        <v>673.04825000000017</v>
      </c>
      <c r="Q47">
        <f>'Raw data'!Q47-540.294</f>
        <v>1190.4317500000002</v>
      </c>
      <c r="S47">
        <v>41</v>
      </c>
      <c r="T47">
        <f t="shared" si="0"/>
        <v>812.11231250000003</v>
      </c>
      <c r="U47">
        <f t="shared" si="0"/>
        <v>1326.9240625000002</v>
      </c>
      <c r="W47">
        <v>41</v>
      </c>
      <c r="X47">
        <f t="shared" si="1"/>
        <v>207.05186858685278</v>
      </c>
      <c r="Y47">
        <f t="shared" si="1"/>
        <v>546.03347781379898</v>
      </c>
    </row>
    <row r="48" spans="3:25" x14ac:dyDescent="0.2">
      <c r="C48">
        <v>41</v>
      </c>
      <c r="D48">
        <f>'Raw data'!D48-488.489</f>
        <v>990.875</v>
      </c>
      <c r="E48">
        <f>'Raw data'!E48-514.231</f>
        <v>2127.6500000000005</v>
      </c>
      <c r="G48">
        <v>41</v>
      </c>
      <c r="H48">
        <f>'Raw data'!H48-529.699</f>
        <v>583.13375000000008</v>
      </c>
      <c r="I48">
        <f>'Raw data'!I48-600.722</f>
        <v>969.00175000000013</v>
      </c>
      <c r="K48">
        <v>41</v>
      </c>
      <c r="L48">
        <f>'Raw data'!L48-508.848</f>
        <v>983.78650000000016</v>
      </c>
      <c r="M48">
        <f>'Raw data'!M48-529.623</f>
        <v>989.01099999999997</v>
      </c>
      <c r="O48">
        <v>41</v>
      </c>
      <c r="P48">
        <f>'Raw data'!P48-524.515</f>
        <v>690.65400000000011</v>
      </c>
      <c r="Q48">
        <f>'Raw data'!Q48-540.294</f>
        <v>1222.0335</v>
      </c>
      <c r="S48">
        <v>42</v>
      </c>
      <c r="T48">
        <f t="shared" si="0"/>
        <v>823.80906249999998</v>
      </c>
      <c r="U48">
        <f t="shared" si="0"/>
        <v>1357.0925000000002</v>
      </c>
      <c r="W48">
        <v>42</v>
      </c>
      <c r="X48">
        <f t="shared" si="1"/>
        <v>181.07723174810607</v>
      </c>
      <c r="Y48">
        <f t="shared" si="1"/>
        <v>522.07496029002641</v>
      </c>
    </row>
    <row r="49" spans="3:25" x14ac:dyDescent="0.2">
      <c r="C49">
        <v>42</v>
      </c>
      <c r="D49">
        <f>'Raw data'!D49-488.489</f>
        <v>995.31</v>
      </c>
      <c r="E49">
        <f>'Raw data'!E49-514.231</f>
        <v>2114.3980000000001</v>
      </c>
      <c r="G49">
        <v>42</v>
      </c>
      <c r="H49">
        <f>'Raw data'!H49-529.699</f>
        <v>628.76425000000029</v>
      </c>
      <c r="I49">
        <f>'Raw data'!I49-600.722</f>
        <v>1016.2825</v>
      </c>
      <c r="K49">
        <v>42</v>
      </c>
      <c r="L49">
        <f>'Raw data'!L49-508.848</f>
        <v>959.34424999999987</v>
      </c>
      <c r="M49">
        <f>'Raw data'!M49-529.623</f>
        <v>1005.162</v>
      </c>
      <c r="O49">
        <v>42</v>
      </c>
      <c r="P49">
        <f>'Raw data'!P49-524.515</f>
        <v>711.81775000000005</v>
      </c>
      <c r="Q49">
        <f>'Raw data'!Q49-540.294</f>
        <v>1292.5274999999997</v>
      </c>
      <c r="S49">
        <v>43</v>
      </c>
      <c r="T49">
        <f t="shared" si="0"/>
        <v>824.0714999999999</v>
      </c>
      <c r="U49">
        <f t="shared" si="0"/>
        <v>1376.8412499999999</v>
      </c>
      <c r="W49">
        <v>43</v>
      </c>
      <c r="X49">
        <f t="shared" si="1"/>
        <v>169.18417182282505</v>
      </c>
      <c r="Y49">
        <f t="shared" si="1"/>
        <v>501.37538404256901</v>
      </c>
    </row>
    <row r="50" spans="3:25" x14ac:dyDescent="0.2">
      <c r="C50">
        <v>43</v>
      </c>
      <c r="D50">
        <f>'Raw data'!D50-488.489</f>
        <v>1001.2014999999999</v>
      </c>
      <c r="E50">
        <f>'Raw data'!E50-514.231</f>
        <v>2092.4067500000001</v>
      </c>
      <c r="G50">
        <v>43</v>
      </c>
      <c r="H50">
        <f>'Raw data'!H50-529.699</f>
        <v>632.67475000000002</v>
      </c>
      <c r="I50">
        <f>'Raw data'!I50-600.722</f>
        <v>1053.23525</v>
      </c>
      <c r="K50">
        <v>43</v>
      </c>
      <c r="L50">
        <f>'Raw data'!L50-508.848</f>
        <v>925.43949999999995</v>
      </c>
      <c r="M50">
        <f>'Raw data'!M50-529.623</f>
        <v>1006.8487499999999</v>
      </c>
      <c r="O50">
        <v>43</v>
      </c>
      <c r="P50">
        <f>'Raw data'!P50-524.515</f>
        <v>736.97024999999996</v>
      </c>
      <c r="Q50">
        <f>'Raw data'!Q50-540.294</f>
        <v>1354.8742500000003</v>
      </c>
      <c r="S50">
        <v>44</v>
      </c>
      <c r="T50">
        <f t="shared" si="0"/>
        <v>839.0473750000001</v>
      </c>
      <c r="U50">
        <f t="shared" si="0"/>
        <v>1412.2840000000001</v>
      </c>
      <c r="W50">
        <v>44</v>
      </c>
      <c r="X50">
        <f t="shared" si="1"/>
        <v>169.99511220454957</v>
      </c>
      <c r="Y50">
        <f t="shared" si="1"/>
        <v>488.37108948144362</v>
      </c>
    </row>
    <row r="51" spans="3:25" x14ac:dyDescent="0.2">
      <c r="C51">
        <v>44</v>
      </c>
      <c r="D51">
        <f>'Raw data'!D51-488.489</f>
        <v>1028.2075</v>
      </c>
      <c r="E51">
        <f>'Raw data'!E51-514.231</f>
        <v>2099.7475000000004</v>
      </c>
      <c r="G51">
        <v>44</v>
      </c>
      <c r="H51">
        <f>'Raw data'!H51-529.699</f>
        <v>639.89975000000015</v>
      </c>
      <c r="I51">
        <f>'Raw data'!I51-600.722</f>
        <v>1088.77675</v>
      </c>
      <c r="K51">
        <v>44</v>
      </c>
      <c r="L51">
        <f>'Raw data'!L51-508.848</f>
        <v>918.88700000000017</v>
      </c>
      <c r="M51">
        <f>'Raw data'!M51-529.623</f>
        <v>1040.53775</v>
      </c>
      <c r="O51">
        <v>44</v>
      </c>
      <c r="P51">
        <f>'Raw data'!P51-524.515</f>
        <v>769.1952500000001</v>
      </c>
      <c r="Q51">
        <f>'Raw data'!Q51-540.294</f>
        <v>1420.0740000000001</v>
      </c>
      <c r="S51">
        <v>45</v>
      </c>
      <c r="T51">
        <f t="shared" si="0"/>
        <v>849.55331250000006</v>
      </c>
      <c r="U51">
        <f t="shared" si="0"/>
        <v>1413.4078125000001</v>
      </c>
      <c r="W51">
        <v>45</v>
      </c>
      <c r="X51">
        <f t="shared" si="1"/>
        <v>174.08827515102004</v>
      </c>
      <c r="Y51">
        <f t="shared" si="1"/>
        <v>470.37883648370712</v>
      </c>
    </row>
    <row r="52" spans="3:25" x14ac:dyDescent="0.2">
      <c r="C52">
        <v>45</v>
      </c>
      <c r="D52">
        <f>'Raw data'!D52-488.489</f>
        <v>1013.6510000000001</v>
      </c>
      <c r="E52">
        <f>'Raw data'!E52-514.231</f>
        <v>2064.8767500000004</v>
      </c>
      <c r="G52">
        <v>45</v>
      </c>
      <c r="H52">
        <f>'Raw data'!H52-529.699</f>
        <v>638.98950000000002</v>
      </c>
      <c r="I52">
        <f>'Raw data'!I52-600.722</f>
        <v>1104.89825</v>
      </c>
      <c r="K52">
        <v>45</v>
      </c>
      <c r="L52">
        <f>'Raw data'!L52-508.848</f>
        <v>969.15925000000016</v>
      </c>
      <c r="M52">
        <f>'Raw data'!M52-529.623</f>
        <v>1035.3267499999999</v>
      </c>
      <c r="O52">
        <v>45</v>
      </c>
      <c r="P52">
        <f>'Raw data'!P52-524.515</f>
        <v>776.4135</v>
      </c>
      <c r="Q52">
        <f>'Raw data'!Q52-540.294</f>
        <v>1448.5295000000001</v>
      </c>
      <c r="S52">
        <v>46</v>
      </c>
      <c r="T52">
        <f t="shared" si="0"/>
        <v>861.42199999999991</v>
      </c>
      <c r="U52">
        <f t="shared" si="0"/>
        <v>1433.8408125000001</v>
      </c>
      <c r="W52">
        <v>46</v>
      </c>
      <c r="X52">
        <f t="shared" si="1"/>
        <v>166.79959034671973</v>
      </c>
      <c r="Y52">
        <f t="shared" si="1"/>
        <v>459.13922901952134</v>
      </c>
    </row>
    <row r="53" spans="3:25" x14ac:dyDescent="0.2">
      <c r="C53">
        <v>46</v>
      </c>
      <c r="D53">
        <f>'Raw data'!D53-488.489</f>
        <v>1018.5794999999998</v>
      </c>
      <c r="E53">
        <f>'Raw data'!E53-514.231</f>
        <v>2066.8582500000002</v>
      </c>
      <c r="G53">
        <v>46</v>
      </c>
      <c r="H53">
        <f>'Raw data'!H53-529.699</f>
        <v>670.70950000000005</v>
      </c>
      <c r="I53">
        <f>'Raw data'!I53-600.722</f>
        <v>1110.4870000000001</v>
      </c>
      <c r="K53">
        <v>46</v>
      </c>
      <c r="L53">
        <f>'Raw data'!L53-508.848</f>
        <v>982.68299999999999</v>
      </c>
      <c r="M53">
        <f>'Raw data'!M53-529.623</f>
        <v>1079.9964999999997</v>
      </c>
      <c r="O53">
        <v>46</v>
      </c>
      <c r="P53">
        <f>'Raw data'!P53-524.515</f>
        <v>773.71600000000001</v>
      </c>
      <c r="Q53">
        <f>'Raw data'!Q53-540.294</f>
        <v>1478.0215000000003</v>
      </c>
      <c r="S53">
        <v>47</v>
      </c>
      <c r="T53">
        <f t="shared" si="0"/>
        <v>880.86737499999992</v>
      </c>
      <c r="U53">
        <f t="shared" si="0"/>
        <v>1461.0944375000004</v>
      </c>
      <c r="W53">
        <v>47</v>
      </c>
      <c r="X53">
        <f t="shared" si="1"/>
        <v>180.59292152800717</v>
      </c>
      <c r="Y53">
        <f t="shared" si="1"/>
        <v>448.85313948984441</v>
      </c>
    </row>
    <row r="54" spans="3:25" x14ac:dyDescent="0.2">
      <c r="C54">
        <v>47</v>
      </c>
      <c r="D54">
        <f>'Raw data'!D54-488.489</f>
        <v>1058.33</v>
      </c>
      <c r="E54">
        <f>'Raw data'!E54-514.231</f>
        <v>2079.8275000000003</v>
      </c>
      <c r="G54">
        <v>47</v>
      </c>
      <c r="H54">
        <f>'Raw data'!H54-529.699</f>
        <v>687.14300000000014</v>
      </c>
      <c r="I54">
        <f>'Raw data'!I54-600.722</f>
        <v>1128.7397500000004</v>
      </c>
      <c r="K54">
        <v>47</v>
      </c>
      <c r="L54">
        <f>'Raw data'!L54-508.848</f>
        <v>1008.7627500000001</v>
      </c>
      <c r="M54">
        <f>'Raw data'!M54-529.623</f>
        <v>1130.67425</v>
      </c>
      <c r="O54">
        <v>47</v>
      </c>
      <c r="P54">
        <f>'Raw data'!P54-524.515</f>
        <v>769.23374999999999</v>
      </c>
      <c r="Q54">
        <f>'Raw data'!Q54-540.294</f>
        <v>1505.13625</v>
      </c>
      <c r="S54">
        <v>48</v>
      </c>
      <c r="T54">
        <f t="shared" si="0"/>
        <v>903.92506249999997</v>
      </c>
      <c r="U54">
        <f t="shared" si="0"/>
        <v>1489.4419375000002</v>
      </c>
      <c r="W54">
        <v>48</v>
      </c>
      <c r="X54">
        <f t="shared" si="1"/>
        <v>203.70554503665909</v>
      </c>
      <c r="Y54">
        <f t="shared" si="1"/>
        <v>425.37675582051895</v>
      </c>
    </row>
    <row r="55" spans="3:25" x14ac:dyDescent="0.2">
      <c r="C55">
        <v>48</v>
      </c>
      <c r="D55">
        <f>'Raw data'!D55-488.489</f>
        <v>1100.4135000000001</v>
      </c>
      <c r="E55">
        <f>'Raw data'!E55-514.231</f>
        <v>2076.3442500000001</v>
      </c>
      <c r="G55">
        <v>48</v>
      </c>
      <c r="H55">
        <f>'Raw data'!H55-529.699</f>
        <v>701.49849999999981</v>
      </c>
      <c r="I55">
        <f>'Raw data'!I55-600.722</f>
        <v>1156.7452499999999</v>
      </c>
      <c r="K55">
        <v>48</v>
      </c>
      <c r="L55">
        <f>'Raw data'!L55-508.848</f>
        <v>1056.704</v>
      </c>
      <c r="M55">
        <f>'Raw data'!M55-529.623</f>
        <v>1195.9292499999999</v>
      </c>
      <c r="O55">
        <v>48</v>
      </c>
      <c r="P55">
        <f>'Raw data'!P55-524.515</f>
        <v>757.08425</v>
      </c>
      <c r="Q55">
        <f>'Raw data'!Q55-540.294</f>
        <v>1528.7490000000003</v>
      </c>
      <c r="S55">
        <v>49</v>
      </c>
      <c r="T55">
        <f t="shared" si="0"/>
        <v>924.8588125</v>
      </c>
      <c r="U55">
        <f t="shared" si="0"/>
        <v>1514.5216250000001</v>
      </c>
      <c r="W55">
        <v>49</v>
      </c>
      <c r="X55">
        <f t="shared" si="1"/>
        <v>222.04042569375861</v>
      </c>
      <c r="Y55">
        <f t="shared" si="1"/>
        <v>430.67609477940192</v>
      </c>
    </row>
    <row r="56" spans="3:25" x14ac:dyDescent="0.2">
      <c r="C56">
        <v>49</v>
      </c>
      <c r="D56">
        <f>'Raw data'!D56-488.489</f>
        <v>1092.17875</v>
      </c>
      <c r="E56">
        <f>'Raw data'!E56-514.231</f>
        <v>2117.0742499999997</v>
      </c>
      <c r="G56">
        <v>49</v>
      </c>
      <c r="H56">
        <f>'Raw data'!H56-529.699</f>
        <v>723.42674999999997</v>
      </c>
      <c r="I56">
        <f>'Raw data'!I56-600.722</f>
        <v>1136.2560000000001</v>
      </c>
      <c r="K56">
        <v>49</v>
      </c>
      <c r="L56">
        <f>'Raw data'!L56-508.848</f>
        <v>1140.35025</v>
      </c>
      <c r="M56">
        <f>'Raw data'!M56-529.623</f>
        <v>1290.26475</v>
      </c>
      <c r="O56">
        <v>49</v>
      </c>
      <c r="P56">
        <f>'Raw data'!P56-524.515</f>
        <v>743.47950000000003</v>
      </c>
      <c r="Q56">
        <f>'Raw data'!Q56-540.294</f>
        <v>1514.4915000000001</v>
      </c>
      <c r="S56">
        <v>50</v>
      </c>
      <c r="T56">
        <f t="shared" si="0"/>
        <v>956.60900000000004</v>
      </c>
      <c r="U56">
        <f t="shared" si="0"/>
        <v>1555.5775625000001</v>
      </c>
      <c r="W56">
        <v>50</v>
      </c>
      <c r="X56">
        <f t="shared" si="1"/>
        <v>278.08897289911204</v>
      </c>
      <c r="Y56">
        <f t="shared" si="1"/>
        <v>437.05786969740308</v>
      </c>
    </row>
    <row r="57" spans="3:25" x14ac:dyDescent="0.2">
      <c r="C57">
        <v>50</v>
      </c>
      <c r="D57">
        <f>'Raw data'!D57-488.489</f>
        <v>1103.61025</v>
      </c>
      <c r="E57">
        <f>'Raw data'!E57-514.231</f>
        <v>2147.1785</v>
      </c>
      <c r="G57">
        <v>50</v>
      </c>
      <c r="H57">
        <f>'Raw data'!H57-529.699</f>
        <v>752.60475000000008</v>
      </c>
      <c r="I57">
        <f>'Raw data'!I57-600.722</f>
        <v>1096.3990000000001</v>
      </c>
      <c r="K57">
        <v>50</v>
      </c>
      <c r="L57">
        <f>'Raw data'!L57-508.848</f>
        <v>1274.2027499999999</v>
      </c>
      <c r="M57">
        <f>'Raw data'!M57-529.623</f>
        <v>1447.8074999999999</v>
      </c>
      <c r="O57">
        <v>50</v>
      </c>
      <c r="P57">
        <f>'Raw data'!P57-524.515</f>
        <v>696.01824999999997</v>
      </c>
      <c r="Q57">
        <f>'Raw data'!Q57-540.294</f>
        <v>1530.9252500000002</v>
      </c>
      <c r="S57">
        <v>51</v>
      </c>
      <c r="T57">
        <f t="shared" si="0"/>
        <v>990.84731250000004</v>
      </c>
      <c r="U57">
        <f t="shared" si="0"/>
        <v>1598.8243749999999</v>
      </c>
      <c r="W57">
        <v>51</v>
      </c>
      <c r="X57">
        <f t="shared" si="1"/>
        <v>337.6695765653887</v>
      </c>
      <c r="Y57">
        <f t="shared" si="1"/>
        <v>439.1195494618334</v>
      </c>
    </row>
    <row r="58" spans="3:25" x14ac:dyDescent="0.2">
      <c r="C58">
        <v>51</v>
      </c>
      <c r="D58">
        <f>'Raw data'!D58-488.489</f>
        <v>1136.1814999999997</v>
      </c>
      <c r="E58">
        <f>'Raw data'!E58-514.231</f>
        <v>2169.0810000000001</v>
      </c>
      <c r="G58">
        <v>51</v>
      </c>
      <c r="H58">
        <f>'Raw data'!H58-529.699</f>
        <v>768.46775000000014</v>
      </c>
      <c r="I58">
        <f>'Raw data'!I58-600.722</f>
        <v>1098.8440000000001</v>
      </c>
      <c r="K58">
        <v>51</v>
      </c>
      <c r="L58">
        <f>'Raw data'!L58-508.848</f>
        <v>1395.78475</v>
      </c>
      <c r="M58">
        <f>'Raw data'!M58-529.623</f>
        <v>1584.1259999999997</v>
      </c>
      <c r="O58">
        <v>51</v>
      </c>
      <c r="P58">
        <f>'Raw data'!P58-524.515</f>
        <v>662.95524999999986</v>
      </c>
      <c r="Q58">
        <f>'Raw data'!Q58-540.294</f>
        <v>1543.2465000000002</v>
      </c>
      <c r="S58">
        <v>52</v>
      </c>
      <c r="T58">
        <f t="shared" si="0"/>
        <v>992.81718750000005</v>
      </c>
      <c r="U58">
        <f t="shared" si="0"/>
        <v>1617.5690625</v>
      </c>
      <c r="W58">
        <v>52</v>
      </c>
      <c r="X58">
        <f t="shared" si="1"/>
        <v>356.93644866023709</v>
      </c>
      <c r="Y58">
        <f t="shared" si="1"/>
        <v>438.17952472666093</v>
      </c>
    </row>
    <row r="59" spans="3:25" x14ac:dyDescent="0.2">
      <c r="C59">
        <v>52</v>
      </c>
      <c r="D59">
        <f>'Raw data'!D59-488.489</f>
        <v>1172.049</v>
      </c>
      <c r="E59">
        <f>'Raw data'!E59-514.231</f>
        <v>2177.9214999999995</v>
      </c>
      <c r="G59">
        <v>52</v>
      </c>
      <c r="H59">
        <f>'Raw data'!H59-529.699</f>
        <v>774.79575000000011</v>
      </c>
      <c r="I59">
        <f>'Raw data'!I59-600.722</f>
        <v>1109.4682499999999</v>
      </c>
      <c r="K59">
        <v>52</v>
      </c>
      <c r="L59">
        <f>'Raw data'!L59-508.848</f>
        <v>1400.6712499999999</v>
      </c>
      <c r="M59">
        <f>'Raw data'!M59-529.623</f>
        <v>1626.6390000000001</v>
      </c>
      <c r="O59">
        <v>52</v>
      </c>
      <c r="P59">
        <f>'Raw data'!P59-524.515</f>
        <v>623.75274999999999</v>
      </c>
      <c r="Q59">
        <f>'Raw data'!Q59-540.294</f>
        <v>1556.2475000000004</v>
      </c>
      <c r="S59">
        <v>53</v>
      </c>
      <c r="T59">
        <f t="shared" si="0"/>
        <v>968.95281250000005</v>
      </c>
      <c r="U59">
        <f t="shared" si="0"/>
        <v>1629.3250625000001</v>
      </c>
      <c r="W59">
        <v>53</v>
      </c>
      <c r="X59">
        <f t="shared" si="1"/>
        <v>345.05433939950996</v>
      </c>
      <c r="Y59">
        <f t="shared" si="1"/>
        <v>452.20619682002564</v>
      </c>
    </row>
    <row r="60" spans="3:25" x14ac:dyDescent="0.2">
      <c r="C60">
        <v>53</v>
      </c>
      <c r="D60">
        <f>'Raw data'!D60-488.489</f>
        <v>1143.1374999999998</v>
      </c>
      <c r="E60">
        <f>'Raw data'!E60-514.231</f>
        <v>2231.8459999999995</v>
      </c>
      <c r="G60">
        <v>53</v>
      </c>
      <c r="H60">
        <f>'Raw data'!H60-529.699</f>
        <v>779.3352500000002</v>
      </c>
      <c r="I60">
        <f>'Raw data'!I60-600.722</f>
        <v>1135.9465</v>
      </c>
      <c r="K60">
        <v>53</v>
      </c>
      <c r="L60">
        <f>'Raw data'!L60-508.848</f>
        <v>1357.9652500000002</v>
      </c>
      <c r="M60">
        <f>'Raw data'!M60-529.623</f>
        <v>1597.7910000000002</v>
      </c>
      <c r="O60">
        <v>53</v>
      </c>
      <c r="P60">
        <f>'Raw data'!P60-524.515</f>
        <v>595.37324999999998</v>
      </c>
      <c r="Q60">
        <f>'Raw data'!Q60-540.294</f>
        <v>1551.71675</v>
      </c>
      <c r="S60">
        <v>54</v>
      </c>
      <c r="T60">
        <f t="shared" si="0"/>
        <v>946.28350000000012</v>
      </c>
      <c r="U60">
        <f t="shared" si="0"/>
        <v>1599.4008125</v>
      </c>
      <c r="W60">
        <v>54</v>
      </c>
      <c r="X60">
        <f t="shared" si="1"/>
        <v>319.64387226848493</v>
      </c>
      <c r="Y60">
        <f t="shared" si="1"/>
        <v>440.9575134916347</v>
      </c>
    </row>
    <row r="61" spans="3:25" x14ac:dyDescent="0.2">
      <c r="C61">
        <v>54</v>
      </c>
      <c r="D61">
        <f>'Raw data'!D61-488.489</f>
        <v>1110.9095000000002</v>
      </c>
      <c r="E61">
        <f>'Raw data'!E61-514.231</f>
        <v>2188.9530000000004</v>
      </c>
      <c r="G61">
        <v>54</v>
      </c>
      <c r="H61">
        <f>'Raw data'!H61-529.699</f>
        <v>781.56999999999982</v>
      </c>
      <c r="I61">
        <f>'Raw data'!I61-600.722</f>
        <v>1120.1987499999998</v>
      </c>
      <c r="K61">
        <v>54</v>
      </c>
      <c r="L61">
        <f>'Raw data'!L61-508.848</f>
        <v>1301.4922500000002</v>
      </c>
      <c r="M61">
        <f>'Raw data'!M61-529.623</f>
        <v>1548.4454999999998</v>
      </c>
      <c r="O61">
        <v>54</v>
      </c>
      <c r="P61">
        <f>'Raw data'!P61-524.515</f>
        <v>591.1622500000002</v>
      </c>
      <c r="Q61">
        <f>'Raw data'!Q61-540.294</f>
        <v>1540.0060000000003</v>
      </c>
      <c r="S61">
        <v>55</v>
      </c>
      <c r="T61">
        <f t="shared" si="0"/>
        <v>923.58375000000001</v>
      </c>
      <c r="U61">
        <f t="shared" si="0"/>
        <v>1568.2997499999999</v>
      </c>
      <c r="W61">
        <v>55</v>
      </c>
      <c r="X61">
        <f t="shared" si="1"/>
        <v>311.97880635916869</v>
      </c>
      <c r="Y61">
        <f t="shared" si="1"/>
        <v>453.29000867555408</v>
      </c>
    </row>
    <row r="62" spans="3:25" x14ac:dyDescent="0.2">
      <c r="C62">
        <v>55</v>
      </c>
      <c r="D62">
        <f>'Raw data'!D62-488.489</f>
        <v>1068.1605</v>
      </c>
      <c r="E62">
        <f>'Raw data'!E62-514.231</f>
        <v>2184.4830000000002</v>
      </c>
      <c r="G62">
        <v>55</v>
      </c>
      <c r="H62">
        <f>'Raw data'!H62-529.699</f>
        <v>741.31025000000011</v>
      </c>
      <c r="I62">
        <f>'Raw data'!I62-600.722</f>
        <v>1092.1785000000002</v>
      </c>
      <c r="K62">
        <v>55</v>
      </c>
      <c r="L62">
        <f>'Raw data'!L62-508.848</f>
        <v>1286.7835</v>
      </c>
      <c r="M62">
        <f>'Raw data'!M62-529.623</f>
        <v>1487.462</v>
      </c>
      <c r="O62">
        <v>55</v>
      </c>
      <c r="P62">
        <f>'Raw data'!P62-524.515</f>
        <v>598.08074999999997</v>
      </c>
      <c r="Q62">
        <f>'Raw data'!Q62-540.294</f>
        <v>1509.0754999999999</v>
      </c>
      <c r="S62">
        <v>56</v>
      </c>
      <c r="T62">
        <f t="shared" si="0"/>
        <v>899.82674999999983</v>
      </c>
      <c r="U62">
        <f t="shared" si="0"/>
        <v>1555.7158749999999</v>
      </c>
      <c r="W62">
        <v>56</v>
      </c>
      <c r="X62">
        <f t="shared" si="1"/>
        <v>328.07508589555437</v>
      </c>
      <c r="Y62">
        <f t="shared" si="1"/>
        <v>471.0659025554678</v>
      </c>
    </row>
    <row r="63" spans="3:25" x14ac:dyDescent="0.2">
      <c r="C63">
        <v>56</v>
      </c>
      <c r="D63">
        <f>'Raw data'!D63-488.489</f>
        <v>1035.1049999999998</v>
      </c>
      <c r="E63">
        <f>'Raw data'!E63-514.231</f>
        <v>2195.8500000000004</v>
      </c>
      <c r="G63">
        <v>56</v>
      </c>
      <c r="H63">
        <f>'Raw data'!H63-529.699</f>
        <v>716.31375000000014</v>
      </c>
      <c r="I63">
        <f>'Raw data'!I63-600.722</f>
        <v>1060.6849999999999</v>
      </c>
      <c r="K63">
        <v>56</v>
      </c>
      <c r="L63">
        <f>'Raw data'!L63-508.848</f>
        <v>1291.2037499999999</v>
      </c>
      <c r="M63">
        <f>'Raw data'!M63-529.623</f>
        <v>1496.4779999999998</v>
      </c>
      <c r="O63">
        <v>56</v>
      </c>
      <c r="P63">
        <f>'Raw data'!P63-524.515</f>
        <v>556.68449999999996</v>
      </c>
      <c r="Q63">
        <f>'Raw data'!Q63-540.294</f>
        <v>1469.8505</v>
      </c>
      <c r="S63">
        <v>57</v>
      </c>
      <c r="T63">
        <f t="shared" si="0"/>
        <v>873.0178125000001</v>
      </c>
      <c r="U63">
        <f t="shared" si="0"/>
        <v>1541.0054375</v>
      </c>
      <c r="W63">
        <v>57</v>
      </c>
      <c r="X63">
        <f t="shared" si="1"/>
        <v>350.40611500053092</v>
      </c>
      <c r="Y63">
        <f t="shared" si="1"/>
        <v>498.40128170721147</v>
      </c>
    </row>
    <row r="64" spans="3:25" x14ac:dyDescent="0.2">
      <c r="C64">
        <v>57</v>
      </c>
      <c r="D64">
        <f>'Raw data'!D64-488.489</f>
        <v>975.33825000000002</v>
      </c>
      <c r="E64">
        <f>'Raw data'!E64-514.231</f>
        <v>2226.5507500000003</v>
      </c>
      <c r="G64">
        <v>57</v>
      </c>
      <c r="H64">
        <f>'Raw data'!H64-529.699</f>
        <v>675.64675</v>
      </c>
      <c r="I64">
        <f>'Raw data'!I64-600.722</f>
        <v>1032.4892499999999</v>
      </c>
      <c r="K64">
        <v>57</v>
      </c>
      <c r="L64">
        <f>'Raw data'!L64-508.848</f>
        <v>1317.03475</v>
      </c>
      <c r="M64">
        <f>'Raw data'!M64-529.623</f>
        <v>1474.6354999999999</v>
      </c>
      <c r="O64">
        <v>57</v>
      </c>
      <c r="P64">
        <f>'Raw data'!P64-524.515</f>
        <v>524.05149999999992</v>
      </c>
      <c r="Q64">
        <f>'Raw data'!Q64-540.294</f>
        <v>1430.3462500000001</v>
      </c>
      <c r="S64">
        <v>58</v>
      </c>
      <c r="T64">
        <f t="shared" si="0"/>
        <v>852.09787500000004</v>
      </c>
      <c r="U64">
        <f t="shared" si="0"/>
        <v>1506.6360000000002</v>
      </c>
      <c r="W64">
        <v>58</v>
      </c>
      <c r="X64">
        <f t="shared" si="1"/>
        <v>343.48686711463836</v>
      </c>
      <c r="Y64">
        <f t="shared" si="1"/>
        <v>496.17660616436888</v>
      </c>
    </row>
    <row r="65" spans="3:25" x14ac:dyDescent="0.2">
      <c r="C65">
        <v>58</v>
      </c>
      <c r="D65">
        <f>'Raw data'!D65-488.489</f>
        <v>934.74549999999999</v>
      </c>
      <c r="E65">
        <f>'Raw data'!E65-514.231</f>
        <v>2191.7264999999998</v>
      </c>
      <c r="G65">
        <v>58</v>
      </c>
      <c r="H65">
        <f>'Raw data'!H65-529.699</f>
        <v>657.85250000000008</v>
      </c>
      <c r="I65">
        <f>'Raw data'!I65-600.722</f>
        <v>1007.0020000000002</v>
      </c>
      <c r="K65">
        <v>58</v>
      </c>
      <c r="L65">
        <f>'Raw data'!L65-508.848</f>
        <v>1297.23</v>
      </c>
      <c r="M65">
        <f>'Raw data'!M65-529.623</f>
        <v>1448.5017499999999</v>
      </c>
      <c r="O65">
        <v>58</v>
      </c>
      <c r="P65">
        <f>'Raw data'!P65-524.515</f>
        <v>518.56350000000009</v>
      </c>
      <c r="Q65">
        <f>'Raw data'!Q65-540.294</f>
        <v>1379.3137500000003</v>
      </c>
      <c r="S65">
        <v>59</v>
      </c>
      <c r="T65">
        <f t="shared" si="0"/>
        <v>854.15381250000007</v>
      </c>
      <c r="U65">
        <f t="shared" si="0"/>
        <v>1496.1799999999998</v>
      </c>
      <c r="W65">
        <v>59</v>
      </c>
      <c r="X65">
        <f t="shared" si="1"/>
        <v>353.52033609370648</v>
      </c>
      <c r="Y65">
        <f t="shared" si="1"/>
        <v>464.21339568012706</v>
      </c>
    </row>
    <row r="66" spans="3:25" x14ac:dyDescent="0.2">
      <c r="C66">
        <v>59</v>
      </c>
      <c r="D66">
        <f>'Raw data'!D66-488.489</f>
        <v>900.92399999999998</v>
      </c>
      <c r="E66">
        <f>'Raw data'!E66-514.231</f>
        <v>2118.7339999999995</v>
      </c>
      <c r="G66">
        <v>59</v>
      </c>
      <c r="H66">
        <f>'Raw data'!H66-529.699</f>
        <v>661.399</v>
      </c>
      <c r="I66">
        <f>'Raw data'!I66-600.722</f>
        <v>1003.9277500000001</v>
      </c>
      <c r="K66">
        <v>59</v>
      </c>
      <c r="L66">
        <f>'Raw data'!L66-508.848</f>
        <v>1330.2170000000001</v>
      </c>
      <c r="M66">
        <f>'Raw data'!M66-529.623</f>
        <v>1494.6969999999999</v>
      </c>
      <c r="O66">
        <v>59</v>
      </c>
      <c r="P66">
        <f>'Raw data'!P66-524.515</f>
        <v>524.07525000000021</v>
      </c>
      <c r="Q66">
        <f>'Raw data'!Q66-540.294</f>
        <v>1367.3612499999999</v>
      </c>
      <c r="S66">
        <v>60</v>
      </c>
      <c r="T66">
        <f t="shared" si="0"/>
        <v>843.95906250000007</v>
      </c>
      <c r="U66">
        <f t="shared" si="0"/>
        <v>1466.692875</v>
      </c>
      <c r="W66">
        <v>60</v>
      </c>
      <c r="X66">
        <f t="shared" si="1"/>
        <v>360.28932791400274</v>
      </c>
      <c r="Y66">
        <f t="shared" si="1"/>
        <v>414.33530502734624</v>
      </c>
    </row>
    <row r="67" spans="3:25" x14ac:dyDescent="0.2">
      <c r="C67">
        <v>60</v>
      </c>
      <c r="D67">
        <f>'Raw data'!D67-488.489</f>
        <v>853.71575000000007</v>
      </c>
      <c r="E67">
        <f>'Raw data'!E67-514.231</f>
        <v>1995.1690000000001</v>
      </c>
      <c r="G67">
        <v>60</v>
      </c>
      <c r="H67">
        <f>'Raw data'!H67-529.699</f>
        <v>677.62925000000007</v>
      </c>
      <c r="I67">
        <f>'Raw data'!I67-600.722</f>
        <v>990.84574999999995</v>
      </c>
      <c r="K67">
        <v>60</v>
      </c>
      <c r="L67">
        <f>'Raw data'!L67-508.848</f>
        <v>1340.221</v>
      </c>
      <c r="M67">
        <f>'Raw data'!M67-529.623</f>
        <v>1503.30225</v>
      </c>
      <c r="O67">
        <v>60</v>
      </c>
      <c r="P67">
        <f>'Raw data'!P67-524.515</f>
        <v>504.27024999999992</v>
      </c>
      <c r="Q67">
        <f>'Raw data'!Q67-540.294</f>
        <v>1377.4544999999998</v>
      </c>
      <c r="S67">
        <v>61</v>
      </c>
      <c r="T67">
        <f t="shared" si="0"/>
        <v>844.40943749999997</v>
      </c>
      <c r="U67">
        <f t="shared" si="0"/>
        <v>1439.3505624999998</v>
      </c>
      <c r="W67">
        <v>61</v>
      </c>
      <c r="X67">
        <f t="shared" si="1"/>
        <v>338.82037666570608</v>
      </c>
      <c r="Y67">
        <f t="shared" si="1"/>
        <v>391.06099797737204</v>
      </c>
    </row>
    <row r="68" spans="3:25" x14ac:dyDescent="0.2">
      <c r="C68">
        <v>61</v>
      </c>
      <c r="D68">
        <f>'Raw data'!D68-488.489</f>
        <v>839.87225000000012</v>
      </c>
      <c r="E68">
        <f>'Raw data'!E68-514.231</f>
        <v>1933.9382499999999</v>
      </c>
      <c r="G68">
        <v>61</v>
      </c>
      <c r="H68">
        <f>'Raw data'!H68-529.699</f>
        <v>695.19050000000004</v>
      </c>
      <c r="I68">
        <f>'Raw data'!I68-600.722</f>
        <v>988.89949999999999</v>
      </c>
      <c r="K68">
        <v>61</v>
      </c>
      <c r="L68">
        <f>'Raw data'!L68-508.848</f>
        <v>1315.1722500000001</v>
      </c>
      <c r="M68">
        <f>'Raw data'!M68-529.623</f>
        <v>1489.0072499999999</v>
      </c>
      <c r="O68">
        <v>61</v>
      </c>
      <c r="P68">
        <f>'Raw data'!P68-524.515</f>
        <v>527.40274999999986</v>
      </c>
      <c r="Q68">
        <f>'Raw data'!Q68-540.294</f>
        <v>1345.5572500000003</v>
      </c>
      <c r="S68">
        <v>62</v>
      </c>
      <c r="T68">
        <f t="shared" si="0"/>
        <v>831.7043124999999</v>
      </c>
      <c r="U68">
        <f t="shared" si="0"/>
        <v>1421.54</v>
      </c>
      <c r="W68">
        <v>62</v>
      </c>
      <c r="X68">
        <f t="shared" si="1"/>
        <v>332.48452265446258</v>
      </c>
      <c r="Y68">
        <f t="shared" si="1"/>
        <v>368.60995619946999</v>
      </c>
    </row>
    <row r="69" spans="3:25" x14ac:dyDescent="0.2">
      <c r="C69">
        <v>62</v>
      </c>
      <c r="D69">
        <f>'Raw data'!D69-488.489</f>
        <v>816.61124999999993</v>
      </c>
      <c r="E69">
        <f>'Raw data'!E69-514.231</f>
        <v>1859.5620000000001</v>
      </c>
      <c r="G69">
        <v>62</v>
      </c>
      <c r="H69">
        <f>'Raw data'!H69-529.699</f>
        <v>690.91224999999997</v>
      </c>
      <c r="I69">
        <f>'Raw data'!I69-600.722</f>
        <v>970.11599999999999</v>
      </c>
      <c r="K69">
        <v>62</v>
      </c>
      <c r="L69">
        <f>'Raw data'!L69-508.848</f>
        <v>1296.5820000000001</v>
      </c>
      <c r="M69">
        <f>'Raw data'!M69-529.623</f>
        <v>1505.3227499999998</v>
      </c>
      <c r="O69">
        <v>62</v>
      </c>
      <c r="P69">
        <f>'Raw data'!P69-524.515</f>
        <v>522.71175000000005</v>
      </c>
      <c r="Q69">
        <f>'Raw data'!Q69-540.294</f>
        <v>1351.1592500000002</v>
      </c>
      <c r="S69">
        <v>63</v>
      </c>
      <c r="T69">
        <f t="shared" si="0"/>
        <v>833.92562499999985</v>
      </c>
      <c r="U69">
        <f t="shared" si="0"/>
        <v>1418.870375</v>
      </c>
      <c r="W69">
        <v>63</v>
      </c>
      <c r="X69">
        <f t="shared" si="1"/>
        <v>329.03829619656398</v>
      </c>
      <c r="Y69">
        <f t="shared" si="1"/>
        <v>348.45620055404788</v>
      </c>
    </row>
    <row r="70" spans="3:25" x14ac:dyDescent="0.2">
      <c r="C70">
        <v>63</v>
      </c>
      <c r="D70">
        <f>'Raw data'!D70-488.489</f>
        <v>816.10474999999997</v>
      </c>
      <c r="E70">
        <f>'Raw data'!E70-514.231</f>
        <v>1800.21975</v>
      </c>
      <c r="G70">
        <v>63</v>
      </c>
      <c r="H70">
        <f>'Raw data'!H70-529.699</f>
        <v>710.08149999999989</v>
      </c>
      <c r="I70">
        <f>'Raw data'!I70-600.722</f>
        <v>980.50324999999998</v>
      </c>
      <c r="K70">
        <v>63</v>
      </c>
      <c r="L70">
        <f>'Raw data'!L70-508.848</f>
        <v>1291.481</v>
      </c>
      <c r="M70">
        <f>'Raw data'!M70-529.623</f>
        <v>1559.2867499999998</v>
      </c>
      <c r="O70">
        <v>63</v>
      </c>
      <c r="P70">
        <f>'Raw data'!P70-524.515</f>
        <v>518.03525000000002</v>
      </c>
      <c r="Q70">
        <f>'Raw data'!Q70-540.294</f>
        <v>1335.4717500000002</v>
      </c>
      <c r="S70">
        <v>64</v>
      </c>
      <c r="T70">
        <f t="shared" si="0"/>
        <v>824.72112499999992</v>
      </c>
      <c r="U70">
        <f t="shared" si="0"/>
        <v>1419.473375</v>
      </c>
      <c r="W70">
        <v>64</v>
      </c>
      <c r="X70">
        <f t="shared" si="1"/>
        <v>338.74952682270157</v>
      </c>
      <c r="Y70">
        <f t="shared" si="1"/>
        <v>331.36469756979312</v>
      </c>
    </row>
    <row r="71" spans="3:25" x14ac:dyDescent="0.2">
      <c r="C71">
        <v>64</v>
      </c>
      <c r="D71">
        <f>'Raw data'!D71-488.489</f>
        <v>808.52774999999997</v>
      </c>
      <c r="E71">
        <f>'Raw data'!E71-514.231</f>
        <v>1766.0767499999999</v>
      </c>
      <c r="G71">
        <v>64</v>
      </c>
      <c r="H71">
        <f>'Raw data'!H71-529.699</f>
        <v>699.59749999999997</v>
      </c>
      <c r="I71">
        <f>'Raw data'!I71-600.722</f>
        <v>987.86950000000002</v>
      </c>
      <c r="K71">
        <v>64</v>
      </c>
      <c r="L71">
        <f>'Raw data'!L71-508.848</f>
        <v>1294.34725</v>
      </c>
      <c r="M71">
        <f>'Raw data'!M71-529.623</f>
        <v>1560.4097499999998</v>
      </c>
      <c r="O71">
        <v>64</v>
      </c>
      <c r="P71">
        <f>'Raw data'!P71-524.515</f>
        <v>496.41199999999992</v>
      </c>
      <c r="Q71">
        <f>'Raw data'!Q71-540.294</f>
        <v>1363.5374999999999</v>
      </c>
      <c r="S71">
        <v>65</v>
      </c>
      <c r="T71">
        <f t="shared" ref="T71:U134" si="2">AVERAGE(D72,H72,L72,P72)</f>
        <v>827.57831250000004</v>
      </c>
      <c r="U71">
        <f t="shared" si="2"/>
        <v>1422.511</v>
      </c>
      <c r="W71">
        <v>65</v>
      </c>
      <c r="X71">
        <f t="shared" ref="X71:Y134" si="3">STDEV(D72,H72,L72,P72)</f>
        <v>347.95101030619082</v>
      </c>
      <c r="Y71">
        <f t="shared" si="3"/>
        <v>322.61746199143056</v>
      </c>
    </row>
    <row r="72" spans="3:25" x14ac:dyDescent="0.2">
      <c r="C72">
        <v>65</v>
      </c>
      <c r="D72">
        <f>'Raw data'!D72-488.489</f>
        <v>773.74624999999992</v>
      </c>
      <c r="E72">
        <f>'Raw data'!E72-514.231</f>
        <v>1757.75575</v>
      </c>
      <c r="G72">
        <v>65</v>
      </c>
      <c r="H72">
        <f>'Raw data'!H72-529.699</f>
        <v>694.76274999999998</v>
      </c>
      <c r="I72">
        <f>'Raw data'!I72-600.722</f>
        <v>1009.2494999999999</v>
      </c>
      <c r="K72">
        <v>65</v>
      </c>
      <c r="L72">
        <f>'Raw data'!L72-508.848</f>
        <v>1324.172</v>
      </c>
      <c r="M72">
        <f>'Raw data'!M72-529.623</f>
        <v>1575.5997499999999</v>
      </c>
      <c r="O72">
        <v>65</v>
      </c>
      <c r="P72">
        <f>'Raw data'!P72-524.515</f>
        <v>517.63225</v>
      </c>
      <c r="Q72">
        <f>'Raw data'!Q72-540.294</f>
        <v>1347.4390000000003</v>
      </c>
      <c r="S72">
        <v>66</v>
      </c>
      <c r="T72">
        <f t="shared" si="2"/>
        <v>828.56993749999992</v>
      </c>
      <c r="U72">
        <f t="shared" si="2"/>
        <v>1426.6775</v>
      </c>
      <c r="W72">
        <v>66</v>
      </c>
      <c r="X72">
        <f t="shared" si="3"/>
        <v>343.11910219505506</v>
      </c>
      <c r="Y72">
        <f t="shared" si="3"/>
        <v>323.54933813588156</v>
      </c>
    </row>
    <row r="73" spans="3:25" x14ac:dyDescent="0.2">
      <c r="C73">
        <v>66</v>
      </c>
      <c r="D73">
        <f>'Raw data'!D73-488.489</f>
        <v>790.73349999999982</v>
      </c>
      <c r="E73">
        <f>'Raw data'!E73-514.231</f>
        <v>1773.0215000000001</v>
      </c>
      <c r="G73">
        <v>66</v>
      </c>
      <c r="H73">
        <f>'Raw data'!H73-529.699</f>
        <v>692.80825000000016</v>
      </c>
      <c r="I73">
        <f>'Raw data'!I73-600.722</f>
        <v>1011.99</v>
      </c>
      <c r="K73">
        <v>66</v>
      </c>
      <c r="L73">
        <f>'Raw data'!L73-508.848</f>
        <v>1314.2807499999999</v>
      </c>
      <c r="M73">
        <f>'Raw data'!M73-529.623</f>
        <v>1560.3409999999999</v>
      </c>
      <c r="O73">
        <v>66</v>
      </c>
      <c r="P73">
        <f>'Raw data'!P73-524.515</f>
        <v>516.45725000000004</v>
      </c>
      <c r="Q73">
        <f>'Raw data'!Q73-540.294</f>
        <v>1361.3575000000001</v>
      </c>
      <c r="S73">
        <v>67</v>
      </c>
      <c r="T73">
        <f t="shared" si="2"/>
        <v>835.74125000000004</v>
      </c>
      <c r="U73">
        <f t="shared" si="2"/>
        <v>1428.942125</v>
      </c>
      <c r="W73">
        <v>67</v>
      </c>
      <c r="X73">
        <f t="shared" si="3"/>
        <v>344.42043617678723</v>
      </c>
      <c r="Y73">
        <f t="shared" si="3"/>
        <v>331.40946051287881</v>
      </c>
    </row>
    <row r="74" spans="3:25" x14ac:dyDescent="0.2">
      <c r="C74">
        <v>67</v>
      </c>
      <c r="D74">
        <f>'Raw data'!D74-488.489</f>
        <v>801.79124999999999</v>
      </c>
      <c r="E74">
        <f>'Raw data'!E74-514.231</f>
        <v>1800.47675</v>
      </c>
      <c r="G74">
        <v>67</v>
      </c>
      <c r="H74">
        <f>'Raw data'!H74-529.699</f>
        <v>701.50425000000007</v>
      </c>
      <c r="I74">
        <f>'Raw data'!I74-600.722</f>
        <v>1016.894</v>
      </c>
      <c r="K74">
        <v>67</v>
      </c>
      <c r="L74">
        <f>'Raw data'!L74-508.848</f>
        <v>1321.432</v>
      </c>
      <c r="M74">
        <f>'Raw data'!M74-529.623</f>
        <v>1551.3125</v>
      </c>
      <c r="O74">
        <v>67</v>
      </c>
      <c r="P74">
        <f>'Raw data'!P74-524.515</f>
        <v>518.23750000000007</v>
      </c>
      <c r="Q74">
        <f>'Raw data'!Q74-540.294</f>
        <v>1347.0852500000001</v>
      </c>
      <c r="S74">
        <v>68</v>
      </c>
      <c r="T74">
        <f t="shared" si="2"/>
        <v>835.03531249999992</v>
      </c>
      <c r="U74">
        <f t="shared" si="2"/>
        <v>1419.4678749999998</v>
      </c>
      <c r="W74">
        <v>68</v>
      </c>
      <c r="X74">
        <f t="shared" si="3"/>
        <v>337.89853104743696</v>
      </c>
      <c r="Y74">
        <f t="shared" si="3"/>
        <v>358.48213198861708</v>
      </c>
    </row>
    <row r="75" spans="3:25" x14ac:dyDescent="0.2">
      <c r="C75">
        <v>68</v>
      </c>
      <c r="D75">
        <f>'Raw data'!D75-488.489</f>
        <v>787.75424999999996</v>
      </c>
      <c r="E75">
        <f>'Raw data'!E75-514.231</f>
        <v>1837.6119999999999</v>
      </c>
      <c r="G75">
        <v>68</v>
      </c>
      <c r="H75">
        <f>'Raw data'!H75-529.699</f>
        <v>730.3687500000002</v>
      </c>
      <c r="I75">
        <f>'Raw data'!I75-600.722</f>
        <v>987.22275000000013</v>
      </c>
      <c r="K75">
        <v>68</v>
      </c>
      <c r="L75">
        <f>'Raw data'!L75-508.848</f>
        <v>1309.6264999999999</v>
      </c>
      <c r="M75">
        <f>'Raw data'!M75-529.623</f>
        <v>1535.4874999999997</v>
      </c>
      <c r="O75">
        <v>68</v>
      </c>
      <c r="P75">
        <f>'Raw data'!P75-524.515</f>
        <v>512.39174999999989</v>
      </c>
      <c r="Q75">
        <f>'Raw data'!Q75-540.294</f>
        <v>1317.54925</v>
      </c>
      <c r="S75">
        <v>69</v>
      </c>
      <c r="T75">
        <f t="shared" si="2"/>
        <v>851.62450000000013</v>
      </c>
      <c r="U75">
        <f t="shared" si="2"/>
        <v>1432.2080624999999</v>
      </c>
      <c r="W75">
        <v>69</v>
      </c>
      <c r="X75">
        <f t="shared" si="3"/>
        <v>324.61514901925278</v>
      </c>
      <c r="Y75">
        <f t="shared" si="3"/>
        <v>387.16576985674413</v>
      </c>
    </row>
    <row r="76" spans="3:25" x14ac:dyDescent="0.2">
      <c r="C76">
        <v>69</v>
      </c>
      <c r="D76">
        <f>'Raw data'!D76-488.489</f>
        <v>788.86450000000013</v>
      </c>
      <c r="E76">
        <f>'Raw data'!E76-514.231</f>
        <v>1907.7624999999996</v>
      </c>
      <c r="G76">
        <v>69</v>
      </c>
      <c r="H76">
        <f>'Raw data'!H76-529.699</f>
        <v>782.84100000000001</v>
      </c>
      <c r="I76">
        <f>'Raw data'!I76-600.722</f>
        <v>992.92274999999995</v>
      </c>
      <c r="K76">
        <v>69</v>
      </c>
      <c r="L76">
        <f>'Raw data'!L76-508.848</f>
        <v>1303.9212500000001</v>
      </c>
      <c r="M76">
        <f>'Raw data'!M76-529.623</f>
        <v>1536.3654999999999</v>
      </c>
      <c r="O76">
        <v>69</v>
      </c>
      <c r="P76">
        <f>'Raw data'!P76-524.515</f>
        <v>530.87125000000003</v>
      </c>
      <c r="Q76">
        <f>'Raw data'!Q76-540.294</f>
        <v>1291.7815000000001</v>
      </c>
      <c r="S76">
        <v>70</v>
      </c>
      <c r="T76">
        <f t="shared" si="2"/>
        <v>867.10287500000004</v>
      </c>
      <c r="U76">
        <f t="shared" si="2"/>
        <v>1455.2072500000002</v>
      </c>
      <c r="W76">
        <v>70</v>
      </c>
      <c r="X76">
        <f t="shared" si="3"/>
        <v>329.65748492466247</v>
      </c>
      <c r="Y76">
        <f t="shared" si="3"/>
        <v>403.80263010989194</v>
      </c>
    </row>
    <row r="77" spans="3:25" x14ac:dyDescent="0.2">
      <c r="C77">
        <v>70</v>
      </c>
      <c r="D77">
        <f>'Raw data'!D77-488.489</f>
        <v>786.64474999999993</v>
      </c>
      <c r="E77">
        <f>'Raw data'!E77-514.231</f>
        <v>1944.7627500000001</v>
      </c>
      <c r="G77">
        <v>70</v>
      </c>
      <c r="H77">
        <f>'Raw data'!H77-529.699</f>
        <v>825.82399999999996</v>
      </c>
      <c r="I77">
        <f>'Raw data'!I77-600.722</f>
        <v>999.49675000000002</v>
      </c>
      <c r="K77">
        <v>70</v>
      </c>
      <c r="L77">
        <f>'Raw data'!L77-508.848</f>
        <v>1321.94775</v>
      </c>
      <c r="M77">
        <f>'Raw data'!M77-529.623</f>
        <v>1581.9167499999999</v>
      </c>
      <c r="O77">
        <v>70</v>
      </c>
      <c r="P77">
        <f>'Raw data'!P77-524.515</f>
        <v>533.995</v>
      </c>
      <c r="Q77">
        <f>'Raw data'!Q77-540.294</f>
        <v>1294.6527500000002</v>
      </c>
      <c r="S77">
        <v>71</v>
      </c>
      <c r="T77">
        <f t="shared" si="2"/>
        <v>891.58618750000016</v>
      </c>
      <c r="U77">
        <f t="shared" si="2"/>
        <v>1474.3289374999999</v>
      </c>
      <c r="W77">
        <v>71</v>
      </c>
      <c r="X77">
        <f t="shared" si="3"/>
        <v>340.19110007454907</v>
      </c>
      <c r="Y77">
        <f t="shared" si="3"/>
        <v>433.02711627099546</v>
      </c>
    </row>
    <row r="78" spans="3:25" x14ac:dyDescent="0.2">
      <c r="C78">
        <v>71</v>
      </c>
      <c r="D78">
        <f>'Raw data'!D78-488.489</f>
        <v>812.07574999999997</v>
      </c>
      <c r="E78">
        <f>'Raw data'!E78-514.231</f>
        <v>2014.2122500000003</v>
      </c>
      <c r="G78">
        <v>71</v>
      </c>
      <c r="H78">
        <f>'Raw data'!H78-529.699</f>
        <v>858.98950000000002</v>
      </c>
      <c r="I78">
        <f>'Raw data'!I78-600.722</f>
        <v>994.24749999999995</v>
      </c>
      <c r="K78">
        <v>71</v>
      </c>
      <c r="L78">
        <f>'Raw data'!L78-508.848</f>
        <v>1356.00325</v>
      </c>
      <c r="M78">
        <f>'Raw data'!M78-529.623</f>
        <v>1583.7067499999998</v>
      </c>
      <c r="O78">
        <v>71</v>
      </c>
      <c r="P78">
        <f>'Raw data'!P78-524.515</f>
        <v>539.27625000000023</v>
      </c>
      <c r="Q78">
        <f>'Raw data'!Q78-540.294</f>
        <v>1305.1492499999999</v>
      </c>
      <c r="S78">
        <v>72</v>
      </c>
      <c r="T78">
        <f t="shared" si="2"/>
        <v>894.80537500000003</v>
      </c>
      <c r="U78">
        <f t="shared" si="2"/>
        <v>1468.4751249999999</v>
      </c>
      <c r="W78">
        <v>72</v>
      </c>
      <c r="X78">
        <f t="shared" si="3"/>
        <v>327.29551972857126</v>
      </c>
      <c r="Y78">
        <f t="shared" si="3"/>
        <v>436.12609567888006</v>
      </c>
    </row>
    <row r="79" spans="3:25" x14ac:dyDescent="0.2">
      <c r="C79">
        <v>72</v>
      </c>
      <c r="D79">
        <f>'Raw data'!D79-488.489</f>
        <v>837.37024999999994</v>
      </c>
      <c r="E79">
        <f>'Raw data'!E79-514.231</f>
        <v>2031.0709999999997</v>
      </c>
      <c r="G79">
        <v>72</v>
      </c>
      <c r="H79">
        <f>'Raw data'!H79-529.699</f>
        <v>869.4007499999999</v>
      </c>
      <c r="I79">
        <f>'Raw data'!I79-600.722</f>
        <v>1002.83025</v>
      </c>
      <c r="K79">
        <v>72</v>
      </c>
      <c r="L79">
        <f>'Raw data'!L79-508.848</f>
        <v>1332.45225</v>
      </c>
      <c r="M79">
        <f>'Raw data'!M79-529.623</f>
        <v>1547.6297500000001</v>
      </c>
      <c r="O79">
        <v>72</v>
      </c>
      <c r="P79">
        <f>'Raw data'!P79-524.515</f>
        <v>539.99824999999998</v>
      </c>
      <c r="Q79">
        <f>'Raw data'!Q79-540.294</f>
        <v>1292.3695000000002</v>
      </c>
      <c r="S79">
        <v>73</v>
      </c>
      <c r="T79">
        <f t="shared" si="2"/>
        <v>889.50549999999998</v>
      </c>
      <c r="U79">
        <f t="shared" si="2"/>
        <v>1462.7838749999999</v>
      </c>
      <c r="W79">
        <v>73</v>
      </c>
      <c r="X79">
        <f t="shared" si="3"/>
        <v>320.3798489291658</v>
      </c>
      <c r="Y79">
        <f t="shared" si="3"/>
        <v>450.99611455682708</v>
      </c>
    </row>
    <row r="80" spans="3:25" x14ac:dyDescent="0.2">
      <c r="C80">
        <v>73</v>
      </c>
      <c r="D80">
        <f>'Raw data'!D80-488.489</f>
        <v>812.58825000000002</v>
      </c>
      <c r="E80">
        <f>'Raw data'!E80-514.231</f>
        <v>2056.3795</v>
      </c>
      <c r="G80">
        <v>73</v>
      </c>
      <c r="H80">
        <f>'Raw data'!H80-529.699</f>
        <v>875.5390000000001</v>
      </c>
      <c r="I80">
        <f>'Raw data'!I80-600.722</f>
        <v>980.03449999999998</v>
      </c>
      <c r="K80">
        <v>73</v>
      </c>
      <c r="L80">
        <f>'Raw data'!L80-508.848</f>
        <v>1320.7507499999999</v>
      </c>
      <c r="M80">
        <f>'Raw data'!M80-529.623</f>
        <v>1503.91725</v>
      </c>
      <c r="O80">
        <v>73</v>
      </c>
      <c r="P80">
        <f>'Raw data'!P80-524.515</f>
        <v>549.14400000000012</v>
      </c>
      <c r="Q80">
        <f>'Raw data'!Q80-540.294</f>
        <v>1310.8042500000001</v>
      </c>
      <c r="S80">
        <v>74</v>
      </c>
      <c r="T80">
        <f t="shared" si="2"/>
        <v>877.787375</v>
      </c>
      <c r="U80">
        <f t="shared" si="2"/>
        <v>1456.9021250000001</v>
      </c>
      <c r="W80">
        <v>74</v>
      </c>
      <c r="X80">
        <f t="shared" si="3"/>
        <v>294.13673694066858</v>
      </c>
      <c r="Y80">
        <f t="shared" si="3"/>
        <v>436.9200511959865</v>
      </c>
    </row>
    <row r="81" spans="3:25" x14ac:dyDescent="0.2">
      <c r="C81">
        <v>74</v>
      </c>
      <c r="D81">
        <f>'Raw data'!D81-488.489</f>
        <v>821.57024999999999</v>
      </c>
      <c r="E81">
        <f>'Raw data'!E81-514.231</f>
        <v>2033.5707500000001</v>
      </c>
      <c r="G81">
        <v>74</v>
      </c>
      <c r="H81">
        <f>'Raw data'!H81-529.699</f>
        <v>867.67700000000002</v>
      </c>
      <c r="I81">
        <f>'Raw data'!I81-600.722</f>
        <v>987.15750000000003</v>
      </c>
      <c r="K81">
        <v>74</v>
      </c>
      <c r="L81">
        <f>'Raw data'!L81-508.848</f>
        <v>1267.38275</v>
      </c>
      <c r="M81">
        <f>'Raw data'!M81-529.623</f>
        <v>1486.4289999999999</v>
      </c>
      <c r="O81">
        <v>74</v>
      </c>
      <c r="P81">
        <f>'Raw data'!P81-524.515</f>
        <v>554.51949999999999</v>
      </c>
      <c r="Q81">
        <f>'Raw data'!Q81-540.294</f>
        <v>1320.4512500000001</v>
      </c>
      <c r="S81">
        <v>75</v>
      </c>
      <c r="T81">
        <f t="shared" si="2"/>
        <v>861.64925000000017</v>
      </c>
      <c r="U81">
        <f t="shared" si="2"/>
        <v>1471.763375</v>
      </c>
      <c r="W81">
        <v>75</v>
      </c>
      <c r="X81">
        <f t="shared" si="3"/>
        <v>278.71537507696195</v>
      </c>
      <c r="Y81">
        <f t="shared" si="3"/>
        <v>437.87485523703555</v>
      </c>
    </row>
    <row r="82" spans="3:25" x14ac:dyDescent="0.2">
      <c r="C82">
        <v>75</v>
      </c>
      <c r="D82">
        <f>'Raw data'!D82-488.489</f>
        <v>832.75250000000005</v>
      </c>
      <c r="E82">
        <f>'Raw data'!E82-514.231</f>
        <v>2071.5820000000003</v>
      </c>
      <c r="G82">
        <v>75</v>
      </c>
      <c r="H82">
        <f>'Raw data'!H82-529.699</f>
        <v>831.32550000000026</v>
      </c>
      <c r="I82">
        <f>'Raw data'!I82-600.722</f>
        <v>1031.46425</v>
      </c>
      <c r="K82">
        <v>75</v>
      </c>
      <c r="L82">
        <f>'Raw data'!L82-508.848</f>
        <v>1230.03575</v>
      </c>
      <c r="M82">
        <f>'Raw data'!M82-529.623</f>
        <v>1458.4650000000001</v>
      </c>
      <c r="O82">
        <v>75</v>
      </c>
      <c r="P82">
        <f>'Raw data'!P82-524.515</f>
        <v>552.48325000000011</v>
      </c>
      <c r="Q82">
        <f>'Raw data'!Q82-540.294</f>
        <v>1325.54225</v>
      </c>
      <c r="S82">
        <v>76</v>
      </c>
      <c r="T82">
        <f t="shared" si="2"/>
        <v>850.14400000000001</v>
      </c>
      <c r="U82">
        <f t="shared" si="2"/>
        <v>1446.6487499999998</v>
      </c>
      <c r="W82">
        <v>76</v>
      </c>
      <c r="X82">
        <f t="shared" si="3"/>
        <v>278.63915619601113</v>
      </c>
      <c r="Y82">
        <f t="shared" si="3"/>
        <v>407.30884701727564</v>
      </c>
    </row>
    <row r="83" spans="3:25" x14ac:dyDescent="0.2">
      <c r="C83">
        <v>76</v>
      </c>
      <c r="D83">
        <f>'Raw data'!D83-488.489</f>
        <v>852.74549999999999</v>
      </c>
      <c r="E83">
        <f>'Raw data'!E83-514.231</f>
        <v>2013.3884999999998</v>
      </c>
      <c r="G83">
        <v>76</v>
      </c>
      <c r="H83">
        <f>'Raw data'!H83-529.699</f>
        <v>776.7712499999999</v>
      </c>
      <c r="I83">
        <f>'Raw data'!I83-600.722</f>
        <v>1055.00675</v>
      </c>
      <c r="K83">
        <v>76</v>
      </c>
      <c r="L83">
        <f>'Raw data'!L83-508.848</f>
        <v>1220.9582500000001</v>
      </c>
      <c r="M83">
        <f>'Raw data'!M83-529.623</f>
        <v>1421.52775</v>
      </c>
      <c r="O83">
        <v>76</v>
      </c>
      <c r="P83">
        <f>'Raw data'!P83-524.515</f>
        <v>550.101</v>
      </c>
      <c r="Q83">
        <f>'Raw data'!Q83-540.294</f>
        <v>1296.672</v>
      </c>
      <c r="S83">
        <v>77</v>
      </c>
      <c r="T83">
        <f t="shared" si="2"/>
        <v>838.81737500000008</v>
      </c>
      <c r="U83">
        <f t="shared" si="2"/>
        <v>1453.9053125</v>
      </c>
      <c r="W83">
        <v>77</v>
      </c>
      <c r="X83">
        <f t="shared" si="3"/>
        <v>262.42660474283866</v>
      </c>
      <c r="Y83">
        <f t="shared" si="3"/>
        <v>393.01321273083892</v>
      </c>
    </row>
    <row r="84" spans="3:25" x14ac:dyDescent="0.2">
      <c r="C84">
        <v>77</v>
      </c>
      <c r="D84">
        <f>'Raw data'!D84-488.489</f>
        <v>865.40049999999997</v>
      </c>
      <c r="E84">
        <f>'Raw data'!E84-514.231</f>
        <v>1999.15525</v>
      </c>
      <c r="G84">
        <v>77</v>
      </c>
      <c r="H84">
        <f>'Raw data'!H84-529.699</f>
        <v>728.28575000000012</v>
      </c>
      <c r="I84">
        <f>'Raw data'!I84-600.722</f>
        <v>1064.8632500000001</v>
      </c>
      <c r="K84">
        <v>77</v>
      </c>
      <c r="L84">
        <f>'Raw data'!L84-508.848</f>
        <v>1189.1385</v>
      </c>
      <c r="M84">
        <f>'Raw data'!M84-529.623</f>
        <v>1411.3434999999999</v>
      </c>
      <c r="O84">
        <v>77</v>
      </c>
      <c r="P84">
        <f>'Raw data'!P84-524.515</f>
        <v>572.44475</v>
      </c>
      <c r="Q84">
        <f>'Raw data'!Q84-540.294</f>
        <v>1340.2592500000001</v>
      </c>
      <c r="S84">
        <v>78</v>
      </c>
      <c r="T84">
        <f t="shared" si="2"/>
        <v>832.45249999999999</v>
      </c>
      <c r="U84">
        <f t="shared" si="2"/>
        <v>1434.4693124999999</v>
      </c>
      <c r="W84">
        <v>78</v>
      </c>
      <c r="X84">
        <f t="shared" si="3"/>
        <v>254.54581978275544</v>
      </c>
      <c r="Y84">
        <f t="shared" si="3"/>
        <v>382.57056600527881</v>
      </c>
    </row>
    <row r="85" spans="3:25" x14ac:dyDescent="0.2">
      <c r="C85">
        <v>78</v>
      </c>
      <c r="D85">
        <f>'Raw data'!D85-488.489</f>
        <v>881.11300000000006</v>
      </c>
      <c r="E85">
        <f>'Raw data'!E85-514.231</f>
        <v>1975.64375</v>
      </c>
      <c r="G85">
        <v>78</v>
      </c>
      <c r="H85">
        <f>'Raw data'!H85-529.699</f>
        <v>722.49474999999995</v>
      </c>
      <c r="I85">
        <f>'Raw data'!I85-600.722</f>
        <v>1074.1167499999999</v>
      </c>
      <c r="K85">
        <v>78</v>
      </c>
      <c r="L85">
        <f>'Raw data'!L85-508.848</f>
        <v>1161.4662499999999</v>
      </c>
      <c r="M85">
        <f>'Raw data'!M85-529.623</f>
        <v>1346.1437499999997</v>
      </c>
      <c r="O85">
        <v>78</v>
      </c>
      <c r="P85">
        <f>'Raw data'!P85-524.515</f>
        <v>564.73599999999999</v>
      </c>
      <c r="Q85">
        <f>'Raw data'!Q85-540.294</f>
        <v>1341.973</v>
      </c>
      <c r="S85">
        <v>79</v>
      </c>
      <c r="T85">
        <f t="shared" si="2"/>
        <v>838.55750000000012</v>
      </c>
      <c r="U85">
        <f t="shared" si="2"/>
        <v>1431.3735624999999</v>
      </c>
      <c r="W85">
        <v>79</v>
      </c>
      <c r="X85">
        <f t="shared" si="3"/>
        <v>248.8614378459427</v>
      </c>
      <c r="Y85">
        <f t="shared" si="3"/>
        <v>381.48299301505546</v>
      </c>
    </row>
    <row r="86" spans="3:25" x14ac:dyDescent="0.2">
      <c r="C86">
        <v>79</v>
      </c>
      <c r="D86">
        <f>'Raw data'!D86-488.489</f>
        <v>905.66724999999997</v>
      </c>
      <c r="E86">
        <f>'Raw data'!E86-514.231</f>
        <v>1980.5892500000002</v>
      </c>
      <c r="G86">
        <v>79</v>
      </c>
      <c r="H86">
        <f>'Raw data'!H86-529.699</f>
        <v>737.30725000000018</v>
      </c>
      <c r="I86">
        <f>'Raw data'!I86-600.722</f>
        <v>1097.62625</v>
      </c>
      <c r="K86">
        <v>79</v>
      </c>
      <c r="L86">
        <f>'Raw data'!L86-508.848</f>
        <v>1147.5677500000002</v>
      </c>
      <c r="M86">
        <f>'Raw data'!M86-529.623</f>
        <v>1336.85625</v>
      </c>
      <c r="O86">
        <v>79</v>
      </c>
      <c r="P86">
        <f>'Raw data'!P86-524.515</f>
        <v>563.68774999999994</v>
      </c>
      <c r="Q86">
        <f>'Raw data'!Q86-540.294</f>
        <v>1310.4225000000001</v>
      </c>
      <c r="S86">
        <v>80</v>
      </c>
      <c r="T86">
        <f t="shared" si="2"/>
        <v>841.20849999999984</v>
      </c>
      <c r="U86">
        <f t="shared" si="2"/>
        <v>1445.29925</v>
      </c>
      <c r="W86">
        <v>80</v>
      </c>
      <c r="X86">
        <f t="shared" si="3"/>
        <v>245.51260157839548</v>
      </c>
      <c r="Y86">
        <f t="shared" si="3"/>
        <v>391.6851511313543</v>
      </c>
    </row>
    <row r="87" spans="3:25" x14ac:dyDescent="0.2">
      <c r="C87">
        <v>80</v>
      </c>
      <c r="D87">
        <f>'Raw data'!D87-488.489</f>
        <v>893.64699999999993</v>
      </c>
      <c r="E87">
        <f>'Raw data'!E87-514.231</f>
        <v>2013.05225</v>
      </c>
      <c r="G87">
        <v>80</v>
      </c>
      <c r="H87">
        <f>'Raw data'!H87-529.699</f>
        <v>743.35174999999992</v>
      </c>
      <c r="I87">
        <f>'Raw data'!I87-600.722</f>
        <v>1114.365</v>
      </c>
      <c r="K87">
        <v>80</v>
      </c>
      <c r="L87">
        <f>'Raw data'!L87-508.848</f>
        <v>1153.2895000000001</v>
      </c>
      <c r="M87">
        <f>'Raw data'!M87-529.623</f>
        <v>1340.10475</v>
      </c>
      <c r="O87">
        <v>80</v>
      </c>
      <c r="P87">
        <f>'Raw data'!P87-524.515</f>
        <v>574.54574999999988</v>
      </c>
      <c r="Q87">
        <f>'Raw data'!Q87-540.294</f>
        <v>1313.6750000000002</v>
      </c>
      <c r="S87">
        <v>81</v>
      </c>
      <c r="T87">
        <f t="shared" si="2"/>
        <v>842.19687499999986</v>
      </c>
      <c r="U87">
        <f t="shared" si="2"/>
        <v>1455.4648124999999</v>
      </c>
      <c r="W87">
        <v>81</v>
      </c>
      <c r="X87">
        <f t="shared" si="3"/>
        <v>257.12093192280969</v>
      </c>
      <c r="Y87">
        <f t="shared" si="3"/>
        <v>377.60898785832813</v>
      </c>
    </row>
    <row r="88" spans="3:25" x14ac:dyDescent="0.2">
      <c r="C88">
        <v>81</v>
      </c>
      <c r="D88">
        <f>'Raw data'!D88-488.489</f>
        <v>920.00149999999985</v>
      </c>
      <c r="E88">
        <f>'Raw data'!E88-514.231</f>
        <v>2007.5687500000001</v>
      </c>
      <c r="G88">
        <v>81</v>
      </c>
      <c r="H88">
        <f>'Raw data'!H88-529.699</f>
        <v>749.81149999999991</v>
      </c>
      <c r="I88">
        <f>'Raw data'!I88-600.722</f>
        <v>1152.385</v>
      </c>
      <c r="K88">
        <v>81</v>
      </c>
      <c r="L88">
        <f>'Raw data'!L88-508.848</f>
        <v>1152.50425</v>
      </c>
      <c r="M88">
        <f>'Raw data'!M88-529.623</f>
        <v>1337.395</v>
      </c>
      <c r="O88">
        <v>81</v>
      </c>
      <c r="P88">
        <f>'Raw data'!P88-524.515</f>
        <v>546.47024999999996</v>
      </c>
      <c r="Q88">
        <f>'Raw data'!Q88-540.294</f>
        <v>1324.5104999999999</v>
      </c>
      <c r="S88">
        <v>82</v>
      </c>
      <c r="T88">
        <f t="shared" si="2"/>
        <v>854.8209374999999</v>
      </c>
      <c r="U88">
        <f t="shared" si="2"/>
        <v>1459.9838750000001</v>
      </c>
      <c r="W88">
        <v>82</v>
      </c>
      <c r="X88">
        <f t="shared" si="3"/>
        <v>252.92927677567437</v>
      </c>
      <c r="Y88">
        <f t="shared" si="3"/>
        <v>390.41657162427657</v>
      </c>
    </row>
    <row r="89" spans="3:25" x14ac:dyDescent="0.2">
      <c r="C89">
        <v>82</v>
      </c>
      <c r="D89">
        <f>'Raw data'!D89-488.489</f>
        <v>951.33499999999981</v>
      </c>
      <c r="E89">
        <f>'Raw data'!E89-514.231</f>
        <v>2039.9504999999997</v>
      </c>
      <c r="G89">
        <v>82</v>
      </c>
      <c r="H89">
        <f>'Raw data'!H89-529.699</f>
        <v>768.1020000000002</v>
      </c>
      <c r="I89">
        <f>'Raw data'!I89-600.722</f>
        <v>1191.1152500000001</v>
      </c>
      <c r="K89">
        <v>82</v>
      </c>
      <c r="L89">
        <f>'Raw data'!L89-508.848</f>
        <v>1145.7582499999999</v>
      </c>
      <c r="M89">
        <f>'Raw data'!M89-529.623</f>
        <v>1315.2212500000001</v>
      </c>
      <c r="O89">
        <v>82</v>
      </c>
      <c r="P89">
        <f>'Raw data'!P89-524.515</f>
        <v>554.08849999999995</v>
      </c>
      <c r="Q89">
        <f>'Raw data'!Q89-540.294</f>
        <v>1293.6485000000002</v>
      </c>
      <c r="S89">
        <v>83</v>
      </c>
      <c r="T89">
        <f t="shared" si="2"/>
        <v>873.80187500000011</v>
      </c>
      <c r="U89">
        <f t="shared" si="2"/>
        <v>1466.2741249999999</v>
      </c>
      <c r="W89">
        <v>83</v>
      </c>
      <c r="X89">
        <f t="shared" si="3"/>
        <v>259.19171606059763</v>
      </c>
      <c r="Y89">
        <f t="shared" si="3"/>
        <v>359.6390934680511</v>
      </c>
    </row>
    <row r="90" spans="3:25" x14ac:dyDescent="0.2">
      <c r="C90">
        <v>83</v>
      </c>
      <c r="D90">
        <f>'Raw data'!D90-488.489</f>
        <v>939.40324999999984</v>
      </c>
      <c r="E90">
        <f>'Raw data'!E90-514.231</f>
        <v>1994.3895</v>
      </c>
      <c r="G90">
        <v>83</v>
      </c>
      <c r="H90">
        <f>'Raw data'!H90-529.699</f>
        <v>804.33150000000035</v>
      </c>
      <c r="I90">
        <f>'Raw data'!I90-600.722</f>
        <v>1188.3542500000001</v>
      </c>
      <c r="K90">
        <v>83</v>
      </c>
      <c r="L90">
        <f>'Raw data'!L90-508.848</f>
        <v>1185.9007500000002</v>
      </c>
      <c r="M90">
        <f>'Raw data'!M90-529.623</f>
        <v>1358.15625</v>
      </c>
      <c r="O90">
        <v>83</v>
      </c>
      <c r="P90">
        <f>'Raw data'!P90-524.515</f>
        <v>565.572</v>
      </c>
      <c r="Q90">
        <f>'Raw data'!Q90-540.294</f>
        <v>1324.1965</v>
      </c>
      <c r="S90">
        <v>84</v>
      </c>
      <c r="T90">
        <f t="shared" si="2"/>
        <v>892.36262499999998</v>
      </c>
      <c r="U90">
        <f t="shared" si="2"/>
        <v>1493.3629374999998</v>
      </c>
      <c r="W90">
        <v>84</v>
      </c>
      <c r="X90">
        <f t="shared" si="3"/>
        <v>305.90331951890852</v>
      </c>
      <c r="Y90">
        <f t="shared" si="3"/>
        <v>359.2178058846157</v>
      </c>
    </row>
    <row r="91" spans="3:25" x14ac:dyDescent="0.2">
      <c r="C91">
        <v>84</v>
      </c>
      <c r="D91">
        <f>'Raw data'!D91-488.489</f>
        <v>943.7059999999999</v>
      </c>
      <c r="E91">
        <f>'Raw data'!E91-514.231</f>
        <v>1999.9397499999998</v>
      </c>
      <c r="G91">
        <v>84</v>
      </c>
      <c r="H91">
        <f>'Raw data'!H91-529.699</f>
        <v>760.48975000000007</v>
      </c>
      <c r="I91">
        <f>'Raw data'!I91-600.722</f>
        <v>1168.9712499999998</v>
      </c>
      <c r="K91">
        <v>84</v>
      </c>
      <c r="L91">
        <f>'Raw data'!L91-508.848</f>
        <v>1291.4180000000001</v>
      </c>
      <c r="M91">
        <f>'Raw data'!M91-529.623</f>
        <v>1468.0979999999997</v>
      </c>
      <c r="O91">
        <v>84</v>
      </c>
      <c r="P91">
        <f>'Raw data'!P91-524.515</f>
        <v>573.83674999999982</v>
      </c>
      <c r="Q91">
        <f>'Raw data'!Q91-540.294</f>
        <v>1336.4427500000002</v>
      </c>
      <c r="S91">
        <v>85</v>
      </c>
      <c r="T91">
        <f t="shared" si="2"/>
        <v>907.44168750000006</v>
      </c>
      <c r="U91">
        <f t="shared" si="2"/>
        <v>1520.1750000000002</v>
      </c>
      <c r="W91">
        <v>85</v>
      </c>
      <c r="X91">
        <f t="shared" si="3"/>
        <v>356.08932753994333</v>
      </c>
      <c r="Y91">
        <f t="shared" si="3"/>
        <v>373.55797823748077</v>
      </c>
    </row>
    <row r="92" spans="3:25" x14ac:dyDescent="0.2">
      <c r="C92">
        <v>85</v>
      </c>
      <c r="D92">
        <f>'Raw data'!D92-488.489</f>
        <v>943.07825000000003</v>
      </c>
      <c r="E92">
        <f>'Raw data'!E92-514.231</f>
        <v>1998.2367499999998</v>
      </c>
      <c r="G92">
        <v>85</v>
      </c>
      <c r="H92">
        <f>'Raw data'!H92-529.699</f>
        <v>733.95950000000005</v>
      </c>
      <c r="I92">
        <f>'Raw data'!I92-600.722</f>
        <v>1117.5852499999999</v>
      </c>
      <c r="K92">
        <v>85</v>
      </c>
      <c r="L92">
        <f>'Raw data'!L92-508.848</f>
        <v>1388.3912500000001</v>
      </c>
      <c r="M92">
        <f>'Raw data'!M92-529.623</f>
        <v>1594.6154999999999</v>
      </c>
      <c r="O92">
        <v>85</v>
      </c>
      <c r="P92">
        <f>'Raw data'!P92-524.515</f>
        <v>564.33775000000003</v>
      </c>
      <c r="Q92">
        <f>'Raw data'!Q92-540.294</f>
        <v>1370.2625000000003</v>
      </c>
      <c r="S92">
        <v>86</v>
      </c>
      <c r="T92">
        <f t="shared" si="2"/>
        <v>891.4056875</v>
      </c>
      <c r="U92">
        <f t="shared" si="2"/>
        <v>1492.9457499999999</v>
      </c>
      <c r="W92">
        <v>86</v>
      </c>
      <c r="X92">
        <f t="shared" si="3"/>
        <v>341.90085399311897</v>
      </c>
      <c r="Y92">
        <f t="shared" si="3"/>
        <v>387.84617281334499</v>
      </c>
    </row>
    <row r="93" spans="3:25" x14ac:dyDescent="0.2">
      <c r="C93">
        <v>86</v>
      </c>
      <c r="D93">
        <f>'Raw data'!D93-488.489</f>
        <v>983.41274999999996</v>
      </c>
      <c r="E93">
        <f>'Raw data'!E93-514.231</f>
        <v>1996.5052499999999</v>
      </c>
      <c r="G93">
        <v>86</v>
      </c>
      <c r="H93">
        <f>'Raw data'!H93-529.699</f>
        <v>687.69999999999993</v>
      </c>
      <c r="I93">
        <f>'Raw data'!I93-600.722</f>
        <v>1066.17875</v>
      </c>
      <c r="K93">
        <v>86</v>
      </c>
      <c r="L93">
        <f>'Raw data'!L93-508.848</f>
        <v>1330.9795000000001</v>
      </c>
      <c r="M93">
        <f>'Raw data'!M93-529.623</f>
        <v>1533.9949999999999</v>
      </c>
      <c r="O93">
        <v>86</v>
      </c>
      <c r="P93">
        <f>'Raw data'!P93-524.515</f>
        <v>563.53050000000019</v>
      </c>
      <c r="Q93">
        <f>'Raw data'!Q93-540.294</f>
        <v>1375.1039999999998</v>
      </c>
      <c r="S93">
        <v>87</v>
      </c>
      <c r="T93">
        <f t="shared" si="2"/>
        <v>840.47149999999999</v>
      </c>
      <c r="U93">
        <f t="shared" si="2"/>
        <v>1452.41175</v>
      </c>
      <c r="W93">
        <v>87</v>
      </c>
      <c r="X93">
        <f t="shared" si="3"/>
        <v>298.84392073573878</v>
      </c>
      <c r="Y93">
        <f t="shared" si="3"/>
        <v>397.26393929880925</v>
      </c>
    </row>
    <row r="94" spans="3:25" x14ac:dyDescent="0.2">
      <c r="C94">
        <v>87</v>
      </c>
      <c r="D94">
        <f>'Raw data'!D94-488.489</f>
        <v>970.01099999999997</v>
      </c>
      <c r="E94">
        <f>'Raw data'!E94-514.231</f>
        <v>2001.9867499999998</v>
      </c>
      <c r="G94">
        <v>87</v>
      </c>
      <c r="H94">
        <f>'Raw data'!H94-529.699</f>
        <v>626.2712499999999</v>
      </c>
      <c r="I94">
        <f>'Raw data'!I94-600.722</f>
        <v>1052.0485000000001</v>
      </c>
      <c r="K94">
        <v>87</v>
      </c>
      <c r="L94">
        <f>'Raw data'!L94-508.848</f>
        <v>1200.35275</v>
      </c>
      <c r="M94">
        <f>'Raw data'!M94-529.623</f>
        <v>1378.26775</v>
      </c>
      <c r="O94">
        <v>87</v>
      </c>
      <c r="P94">
        <f>'Raw data'!P94-524.515</f>
        <v>565.25100000000009</v>
      </c>
      <c r="Q94">
        <f>'Raw data'!Q94-540.294</f>
        <v>1377.3440000000001</v>
      </c>
      <c r="S94">
        <v>88</v>
      </c>
      <c r="T94">
        <f t="shared" si="2"/>
        <v>810.58918749999998</v>
      </c>
      <c r="U94">
        <f t="shared" si="2"/>
        <v>1411.3404375</v>
      </c>
      <c r="W94">
        <v>88</v>
      </c>
      <c r="X94">
        <f t="shared" si="3"/>
        <v>259.41640124745828</v>
      </c>
      <c r="Y94">
        <f t="shared" si="3"/>
        <v>424.79442027803174</v>
      </c>
    </row>
    <row r="95" spans="3:25" x14ac:dyDescent="0.2">
      <c r="C95">
        <v>88</v>
      </c>
      <c r="D95">
        <f>'Raw data'!D95-488.489</f>
        <v>999.70699999999988</v>
      </c>
      <c r="E95">
        <f>'Raw data'!E95-514.231</f>
        <v>2016.3815000000002</v>
      </c>
      <c r="G95">
        <v>88</v>
      </c>
      <c r="H95">
        <f>'Raw data'!H95-529.699</f>
        <v>610.97275000000002</v>
      </c>
      <c r="I95">
        <f>'Raw data'!I95-600.722</f>
        <v>1037.675</v>
      </c>
      <c r="K95">
        <v>88</v>
      </c>
      <c r="L95">
        <f>'Raw data'!L95-508.848</f>
        <v>1067.0587500000001</v>
      </c>
      <c r="M95">
        <f>'Raw data'!M95-529.623</f>
        <v>1229.0079999999998</v>
      </c>
      <c r="O95">
        <v>88</v>
      </c>
      <c r="P95">
        <f>'Raw data'!P95-524.515</f>
        <v>564.61824999999988</v>
      </c>
      <c r="Q95">
        <f>'Raw data'!Q95-540.294</f>
        <v>1362.2972500000001</v>
      </c>
      <c r="S95">
        <v>89</v>
      </c>
      <c r="T95">
        <f t="shared" si="2"/>
        <v>793.18887500000005</v>
      </c>
      <c r="U95">
        <f t="shared" si="2"/>
        <v>1369.8667500000001</v>
      </c>
      <c r="W95">
        <v>89</v>
      </c>
      <c r="X95">
        <f t="shared" si="3"/>
        <v>225.98257014742819</v>
      </c>
      <c r="Y95">
        <f t="shared" si="3"/>
        <v>422.19983348177777</v>
      </c>
    </row>
    <row r="96" spans="3:25" x14ac:dyDescent="0.2">
      <c r="C96">
        <v>89</v>
      </c>
      <c r="D96">
        <f>'Raw data'!D96-488.489</f>
        <v>989.29474999999979</v>
      </c>
      <c r="E96">
        <f>'Raw data'!E96-514.231</f>
        <v>1970.9734999999998</v>
      </c>
      <c r="G96">
        <v>89</v>
      </c>
      <c r="H96">
        <f>'Raw data'!H96-529.699</f>
        <v>599.52700000000016</v>
      </c>
      <c r="I96">
        <f>'Raw data'!I96-600.722</f>
        <v>1037.0259999999998</v>
      </c>
      <c r="K96">
        <v>89</v>
      </c>
      <c r="L96">
        <f>'Raw data'!L96-508.848</f>
        <v>988.48525000000018</v>
      </c>
      <c r="M96">
        <f>'Raw data'!M96-529.623</f>
        <v>1120.2727500000001</v>
      </c>
      <c r="O96">
        <v>89</v>
      </c>
      <c r="P96">
        <f>'Raw data'!P96-524.515</f>
        <v>595.44849999999985</v>
      </c>
      <c r="Q96">
        <f>'Raw data'!Q96-540.294</f>
        <v>1351.1947500000001</v>
      </c>
      <c r="S96">
        <v>90</v>
      </c>
      <c r="T96">
        <f t="shared" si="2"/>
        <v>778.13000000000011</v>
      </c>
      <c r="U96">
        <f t="shared" si="2"/>
        <v>1362.4548124999999</v>
      </c>
      <c r="W96">
        <v>90</v>
      </c>
      <c r="X96">
        <f t="shared" si="3"/>
        <v>214.2104493484926</v>
      </c>
      <c r="Y96">
        <f t="shared" si="3"/>
        <v>441.57139943508253</v>
      </c>
    </row>
    <row r="97" spans="3:25" x14ac:dyDescent="0.2">
      <c r="C97">
        <v>90</v>
      </c>
      <c r="D97">
        <f>'Raw data'!D97-488.489</f>
        <v>984.16425000000004</v>
      </c>
      <c r="E97">
        <f>'Raw data'!E97-514.231</f>
        <v>1984.0474999999999</v>
      </c>
      <c r="G97">
        <v>90</v>
      </c>
      <c r="H97">
        <f>'Raw data'!H97-529.699</f>
        <v>577.95775000000015</v>
      </c>
      <c r="I97">
        <f>'Raw data'!I97-600.722</f>
        <v>1012.2279999999998</v>
      </c>
      <c r="K97">
        <v>90</v>
      </c>
      <c r="L97">
        <f>'Raw data'!L97-508.848</f>
        <v>941.21424999999999</v>
      </c>
      <c r="M97">
        <f>'Raw data'!M97-529.623</f>
        <v>1086.95075</v>
      </c>
      <c r="O97">
        <v>90</v>
      </c>
      <c r="P97">
        <f>'Raw data'!P97-524.515</f>
        <v>609.18375000000003</v>
      </c>
      <c r="Q97">
        <f>'Raw data'!Q97-540.294</f>
        <v>1366.5929999999998</v>
      </c>
      <c r="S97">
        <v>91</v>
      </c>
      <c r="T97">
        <f t="shared" si="2"/>
        <v>781.78106249999996</v>
      </c>
      <c r="U97">
        <f t="shared" si="2"/>
        <v>1341.7243125</v>
      </c>
      <c r="W97">
        <v>91</v>
      </c>
      <c r="X97">
        <f t="shared" si="3"/>
        <v>207.90108457503067</v>
      </c>
      <c r="Y97">
        <f t="shared" si="3"/>
        <v>467.95704821740782</v>
      </c>
    </row>
    <row r="98" spans="3:25" x14ac:dyDescent="0.2">
      <c r="C98">
        <v>91</v>
      </c>
      <c r="D98">
        <f>'Raw data'!D98-488.489</f>
        <v>973.04725000000008</v>
      </c>
      <c r="E98">
        <f>'Raw data'!E98-514.231</f>
        <v>1999.4905000000001</v>
      </c>
      <c r="G98">
        <v>91</v>
      </c>
      <c r="H98">
        <f>'Raw data'!H98-529.699</f>
        <v>569.29174999999998</v>
      </c>
      <c r="I98">
        <f>'Raw data'!I98-600.722</f>
        <v>974.28725000000009</v>
      </c>
      <c r="K98">
        <v>91</v>
      </c>
      <c r="L98">
        <f>'Raw data'!L98-508.848</f>
        <v>946.8415</v>
      </c>
      <c r="M98">
        <f>'Raw data'!M98-529.623</f>
        <v>1043.0352499999999</v>
      </c>
      <c r="O98">
        <v>91</v>
      </c>
      <c r="P98">
        <f>'Raw data'!P98-524.515</f>
        <v>637.94375000000002</v>
      </c>
      <c r="Q98">
        <f>'Raw data'!Q98-540.294</f>
        <v>1350.0842500000003</v>
      </c>
      <c r="S98">
        <v>92</v>
      </c>
      <c r="T98">
        <f t="shared" si="2"/>
        <v>793.68293750000009</v>
      </c>
      <c r="U98">
        <f t="shared" si="2"/>
        <v>1319.9246875000001</v>
      </c>
      <c r="W98">
        <v>92</v>
      </c>
      <c r="X98">
        <f t="shared" si="3"/>
        <v>203.89029300259028</v>
      </c>
      <c r="Y98">
        <f t="shared" si="3"/>
        <v>455.22813408010876</v>
      </c>
    </row>
    <row r="99" spans="3:25" x14ac:dyDescent="0.2">
      <c r="C99">
        <v>92</v>
      </c>
      <c r="D99">
        <f>'Raw data'!D99-488.489</f>
        <v>968.03375000000005</v>
      </c>
      <c r="E99">
        <f>'Raw data'!E99-514.231</f>
        <v>1971.55675</v>
      </c>
      <c r="G99">
        <v>92</v>
      </c>
      <c r="H99">
        <f>'Raw data'!H99-529.699</f>
        <v>577.75449999999989</v>
      </c>
      <c r="I99">
        <f>'Raw data'!I99-600.722</f>
        <v>982.56050000000005</v>
      </c>
      <c r="K99">
        <v>92</v>
      </c>
      <c r="L99">
        <f>'Raw data'!L99-508.848</f>
        <v>967.48500000000013</v>
      </c>
      <c r="M99">
        <f>'Raw data'!M99-529.623</f>
        <v>1032.643</v>
      </c>
      <c r="O99">
        <v>92</v>
      </c>
      <c r="P99">
        <f>'Raw data'!P99-524.515</f>
        <v>661.45850000000007</v>
      </c>
      <c r="Q99">
        <f>'Raw data'!Q99-540.294</f>
        <v>1292.9385000000002</v>
      </c>
      <c r="S99">
        <v>93</v>
      </c>
      <c r="T99">
        <f t="shared" si="2"/>
        <v>798.95543750000002</v>
      </c>
      <c r="U99">
        <f t="shared" si="2"/>
        <v>1302.261</v>
      </c>
      <c r="W99">
        <v>93</v>
      </c>
      <c r="X99">
        <f t="shared" si="3"/>
        <v>182.67757132221323</v>
      </c>
      <c r="Y99">
        <f t="shared" si="3"/>
        <v>452.77693733034812</v>
      </c>
    </row>
    <row r="100" spans="3:25" x14ac:dyDescent="0.2">
      <c r="C100">
        <v>93</v>
      </c>
      <c r="D100">
        <f>'Raw data'!D100-488.489</f>
        <v>946.36099999999988</v>
      </c>
      <c r="E100">
        <f>'Raw data'!E100-514.231</f>
        <v>1956.9107499999998</v>
      </c>
      <c r="G100">
        <v>93</v>
      </c>
      <c r="H100">
        <f>'Raw data'!H100-529.699</f>
        <v>598.96850000000006</v>
      </c>
      <c r="I100">
        <f>'Raw data'!I100-600.722</f>
        <v>991.53774999999996</v>
      </c>
      <c r="K100">
        <v>93</v>
      </c>
      <c r="L100">
        <f>'Raw data'!L100-508.848</f>
        <v>961.27500000000009</v>
      </c>
      <c r="M100">
        <f>'Raw data'!M100-529.623</f>
        <v>1006.2757499999998</v>
      </c>
      <c r="O100">
        <v>93</v>
      </c>
      <c r="P100">
        <f>'Raw data'!P100-524.515</f>
        <v>689.21725000000004</v>
      </c>
      <c r="Q100">
        <f>'Raw data'!Q100-540.294</f>
        <v>1254.3197500000001</v>
      </c>
      <c r="S100">
        <v>94</v>
      </c>
      <c r="T100">
        <f t="shared" si="2"/>
        <v>814.50712500000009</v>
      </c>
      <c r="U100">
        <f t="shared" si="2"/>
        <v>1293.8738750000002</v>
      </c>
      <c r="W100">
        <v>94</v>
      </c>
      <c r="X100">
        <f t="shared" si="3"/>
        <v>178.36745250296059</v>
      </c>
      <c r="Y100">
        <f t="shared" si="3"/>
        <v>440.50718201757155</v>
      </c>
    </row>
    <row r="101" spans="3:25" x14ac:dyDescent="0.2">
      <c r="C101">
        <v>94</v>
      </c>
      <c r="D101">
        <f>'Raw data'!D101-488.489</f>
        <v>952.91224999999986</v>
      </c>
      <c r="E101">
        <f>'Raw data'!E101-514.231</f>
        <v>1942.09475</v>
      </c>
      <c r="G101">
        <v>94</v>
      </c>
      <c r="H101">
        <f>'Raw data'!H101-529.699</f>
        <v>621.18175000000008</v>
      </c>
      <c r="I101">
        <f>'Raw data'!I101-600.722</f>
        <v>1045.6652500000002</v>
      </c>
      <c r="K101">
        <v>94</v>
      </c>
      <c r="L101">
        <f>'Raw data'!L101-508.848</f>
        <v>978.72625000000016</v>
      </c>
      <c r="M101">
        <f>'Raw data'!M101-529.623</f>
        <v>993.02874999999995</v>
      </c>
      <c r="O101">
        <v>94</v>
      </c>
      <c r="P101">
        <f>'Raw data'!P101-524.515</f>
        <v>705.20825000000002</v>
      </c>
      <c r="Q101">
        <f>'Raw data'!Q101-540.294</f>
        <v>1194.7067500000003</v>
      </c>
      <c r="S101">
        <v>95</v>
      </c>
      <c r="T101">
        <f t="shared" si="2"/>
        <v>836.09775000000002</v>
      </c>
      <c r="U101">
        <f t="shared" si="2"/>
        <v>1287.8217500000001</v>
      </c>
      <c r="W101">
        <v>95</v>
      </c>
      <c r="X101">
        <f t="shared" si="3"/>
        <v>152.06824894503285</v>
      </c>
      <c r="Y101">
        <f t="shared" si="3"/>
        <v>429.44955916416018</v>
      </c>
    </row>
    <row r="102" spans="3:25" x14ac:dyDescent="0.2">
      <c r="C102">
        <v>95</v>
      </c>
      <c r="D102">
        <f>'Raw data'!D102-488.489</f>
        <v>930.46374999999989</v>
      </c>
      <c r="E102">
        <f>'Raw data'!E102-514.231</f>
        <v>1919.5730000000001</v>
      </c>
      <c r="G102">
        <v>95</v>
      </c>
      <c r="H102">
        <f>'Raw data'!H102-529.699</f>
        <v>684.18275000000006</v>
      </c>
      <c r="I102">
        <f>'Raw data'!I102-600.722</f>
        <v>1063.2117499999999</v>
      </c>
      <c r="K102">
        <v>95</v>
      </c>
      <c r="L102">
        <f>'Raw data'!L102-508.848</f>
        <v>998.54200000000014</v>
      </c>
      <c r="M102">
        <f>'Raw data'!M102-529.623</f>
        <v>982.17399999999998</v>
      </c>
      <c r="O102">
        <v>95</v>
      </c>
      <c r="P102">
        <f>'Raw data'!P102-524.515</f>
        <v>731.20249999999999</v>
      </c>
      <c r="Q102">
        <f>'Raw data'!Q102-540.294</f>
        <v>1186.32825</v>
      </c>
      <c r="S102">
        <v>96</v>
      </c>
      <c r="T102">
        <f t="shared" si="2"/>
        <v>839.46306250000009</v>
      </c>
      <c r="U102">
        <f t="shared" si="2"/>
        <v>1298.9413750000001</v>
      </c>
      <c r="W102">
        <v>96</v>
      </c>
      <c r="X102">
        <f t="shared" si="3"/>
        <v>118.20535064390613</v>
      </c>
      <c r="Y102">
        <f t="shared" si="3"/>
        <v>429.26048414494596</v>
      </c>
    </row>
    <row r="103" spans="3:25" x14ac:dyDescent="0.2">
      <c r="C103">
        <v>96</v>
      </c>
      <c r="D103">
        <f>'Raw data'!D103-488.489</f>
        <v>907.65124999999989</v>
      </c>
      <c r="E103">
        <f>'Raw data'!E103-514.231</f>
        <v>1935.1814999999999</v>
      </c>
      <c r="G103">
        <v>96</v>
      </c>
      <c r="H103">
        <f>'Raw data'!H103-529.699</f>
        <v>758.60749999999996</v>
      </c>
      <c r="I103">
        <f>'Raw data'!I103-600.722</f>
        <v>1134.6812500000001</v>
      </c>
      <c r="K103">
        <v>96</v>
      </c>
      <c r="L103">
        <f>'Raw data'!L103-508.848</f>
        <v>969.59100000000012</v>
      </c>
      <c r="M103">
        <f>'Raw data'!M103-529.623</f>
        <v>993.56749999999988</v>
      </c>
      <c r="O103">
        <v>96</v>
      </c>
      <c r="P103">
        <f>'Raw data'!P103-524.515</f>
        <v>722.00250000000017</v>
      </c>
      <c r="Q103">
        <f>'Raw data'!Q103-540.294</f>
        <v>1132.3352500000001</v>
      </c>
      <c r="S103">
        <v>97</v>
      </c>
      <c r="T103">
        <f t="shared" si="2"/>
        <v>848.989375</v>
      </c>
      <c r="U103">
        <f t="shared" si="2"/>
        <v>1306.5290624999998</v>
      </c>
      <c r="W103">
        <v>97</v>
      </c>
      <c r="X103">
        <f t="shared" si="3"/>
        <v>92.887915993887631</v>
      </c>
      <c r="Y103">
        <f t="shared" si="3"/>
        <v>432.21712097747564</v>
      </c>
    </row>
    <row r="104" spans="3:25" x14ac:dyDescent="0.2">
      <c r="C104">
        <v>97</v>
      </c>
      <c r="D104">
        <f>'Raw data'!D104-488.489</f>
        <v>898.06525000000011</v>
      </c>
      <c r="E104">
        <f>'Raw data'!E104-514.231</f>
        <v>1944.2327499999999</v>
      </c>
      <c r="G104">
        <v>97</v>
      </c>
      <c r="H104">
        <f>'Raw data'!H104-529.699</f>
        <v>805.42549999999994</v>
      </c>
      <c r="I104">
        <f>'Raw data'!I104-600.722</f>
        <v>1169.3010000000002</v>
      </c>
      <c r="K104">
        <v>97</v>
      </c>
      <c r="L104">
        <f>'Raw data'!L104-508.848</f>
        <v>950.06750000000011</v>
      </c>
      <c r="M104">
        <f>'Raw data'!M104-529.623</f>
        <v>986.65124999999989</v>
      </c>
      <c r="O104">
        <v>97</v>
      </c>
      <c r="P104">
        <f>'Raw data'!P104-524.515</f>
        <v>742.39924999999982</v>
      </c>
      <c r="Q104">
        <f>'Raw data'!Q104-540.294</f>
        <v>1125.9312500000001</v>
      </c>
      <c r="S104">
        <v>98</v>
      </c>
      <c r="T104">
        <f t="shared" si="2"/>
        <v>836.56762500000002</v>
      </c>
      <c r="U104">
        <f t="shared" si="2"/>
        <v>1299.5451250000001</v>
      </c>
      <c r="W104">
        <v>98</v>
      </c>
      <c r="X104">
        <f t="shared" si="3"/>
        <v>90.378756915111609</v>
      </c>
      <c r="Y104">
        <f t="shared" si="3"/>
        <v>433.94243236711395</v>
      </c>
    </row>
    <row r="105" spans="3:25" x14ac:dyDescent="0.2">
      <c r="C105">
        <v>98</v>
      </c>
      <c r="D105">
        <f>'Raw data'!D105-488.489</f>
        <v>910.82224999999994</v>
      </c>
      <c r="E105">
        <f>'Raw data'!E105-514.231</f>
        <v>1940.1220000000001</v>
      </c>
      <c r="G105">
        <v>98</v>
      </c>
      <c r="H105">
        <f>'Raw data'!H105-529.699</f>
        <v>786.43150000000003</v>
      </c>
      <c r="I105">
        <f>'Raw data'!I105-600.722</f>
        <v>1149.8857500000001</v>
      </c>
      <c r="K105">
        <v>98</v>
      </c>
      <c r="L105">
        <f>'Raw data'!L105-508.848</f>
        <v>914.47150000000011</v>
      </c>
      <c r="M105">
        <f>'Raw data'!M105-529.623</f>
        <v>977.66174999999998</v>
      </c>
      <c r="O105">
        <v>98</v>
      </c>
      <c r="P105">
        <f>'Raw data'!P105-524.515</f>
        <v>734.54525000000001</v>
      </c>
      <c r="Q105">
        <f>'Raw data'!Q105-540.294</f>
        <v>1130.511</v>
      </c>
      <c r="S105">
        <v>99</v>
      </c>
      <c r="T105">
        <f t="shared" si="2"/>
        <v>801.07862499999999</v>
      </c>
      <c r="U105">
        <f t="shared" si="2"/>
        <v>1295.2379375</v>
      </c>
      <c r="W105">
        <v>99</v>
      </c>
      <c r="X105">
        <f t="shared" si="3"/>
        <v>90.790341672793048</v>
      </c>
      <c r="Y105">
        <f t="shared" si="3"/>
        <v>445.25814010729476</v>
      </c>
    </row>
    <row r="106" spans="3:25" x14ac:dyDescent="0.2">
      <c r="C106">
        <v>99</v>
      </c>
      <c r="D106">
        <f>'Raw data'!D106-488.489</f>
        <v>874.05799999999999</v>
      </c>
      <c r="E106">
        <f>'Raw data'!E106-514.231</f>
        <v>1955.3232500000001</v>
      </c>
      <c r="G106">
        <v>99</v>
      </c>
      <c r="H106">
        <f>'Raw data'!H106-529.699</f>
        <v>772.68349999999998</v>
      </c>
      <c r="I106">
        <f>'Raw data'!I106-600.722</f>
        <v>1121.3132499999999</v>
      </c>
      <c r="K106">
        <v>99</v>
      </c>
      <c r="L106">
        <f>'Raw data'!L106-508.848</f>
        <v>872.60149999999999</v>
      </c>
      <c r="M106">
        <f>'Raw data'!M106-529.623</f>
        <v>979.26749999999993</v>
      </c>
      <c r="O106">
        <v>99</v>
      </c>
      <c r="P106">
        <f>'Raw data'!P106-524.515</f>
        <v>684.97149999999999</v>
      </c>
      <c r="Q106">
        <f>'Raw data'!Q106-540.294</f>
        <v>1125.0477500000002</v>
      </c>
      <c r="S106">
        <v>100</v>
      </c>
      <c r="T106">
        <f t="shared" si="2"/>
        <v>783.60562500000003</v>
      </c>
      <c r="U106">
        <f t="shared" si="2"/>
        <v>1274.9382499999999</v>
      </c>
      <c r="W106">
        <v>100</v>
      </c>
      <c r="X106">
        <f t="shared" si="3"/>
        <v>99.634505707632655</v>
      </c>
      <c r="Y106">
        <f t="shared" si="3"/>
        <v>478.06312812165118</v>
      </c>
    </row>
    <row r="107" spans="3:25" x14ac:dyDescent="0.2">
      <c r="C107">
        <v>100</v>
      </c>
      <c r="D107">
        <f>'Raw data'!D107-488.489</f>
        <v>844.63599999999997</v>
      </c>
      <c r="E107">
        <f>'Raw data'!E107-514.231</f>
        <v>1985.925</v>
      </c>
      <c r="G107">
        <v>100</v>
      </c>
      <c r="H107">
        <f>'Raw data'!H107-529.699</f>
        <v>769.17650000000015</v>
      </c>
      <c r="I107">
        <f>'Raw data'!I107-600.722</f>
        <v>1086.2282499999999</v>
      </c>
      <c r="K107">
        <v>100</v>
      </c>
      <c r="L107">
        <f>'Raw data'!L107-508.848</f>
        <v>871.57574999999997</v>
      </c>
      <c r="M107">
        <f>'Raw data'!M107-529.623</f>
        <v>950.03099999999995</v>
      </c>
      <c r="O107">
        <v>100</v>
      </c>
      <c r="P107">
        <f>'Raw data'!P107-524.515</f>
        <v>649.03425000000004</v>
      </c>
      <c r="Q107">
        <f>'Raw data'!Q107-540.294</f>
        <v>1077.5687499999999</v>
      </c>
      <c r="S107">
        <v>101</v>
      </c>
      <c r="T107">
        <f t="shared" si="2"/>
        <v>760.25450000000012</v>
      </c>
      <c r="U107">
        <f t="shared" si="2"/>
        <v>1252.5994375</v>
      </c>
      <c r="W107">
        <v>101</v>
      </c>
      <c r="X107">
        <f t="shared" si="3"/>
        <v>122.09301904405348</v>
      </c>
      <c r="Y107">
        <f t="shared" si="3"/>
        <v>478.39477741311117</v>
      </c>
    </row>
    <row r="108" spans="3:25" x14ac:dyDescent="0.2">
      <c r="C108">
        <v>101</v>
      </c>
      <c r="D108">
        <f>'Raw data'!D108-488.489</f>
        <v>807.78625000000011</v>
      </c>
      <c r="E108">
        <f>'Raw data'!E108-514.231</f>
        <v>1967.559</v>
      </c>
      <c r="G108">
        <v>101</v>
      </c>
      <c r="H108">
        <f>'Raw data'!H108-529.699</f>
        <v>748.21550000000013</v>
      </c>
      <c r="I108">
        <f>'Raw data'!I108-600.722</f>
        <v>1029.2747499999998</v>
      </c>
      <c r="K108">
        <v>101</v>
      </c>
      <c r="L108">
        <f>'Raw data'!L108-508.848</f>
        <v>886.87925000000018</v>
      </c>
      <c r="M108">
        <f>'Raw data'!M108-529.623</f>
        <v>958.35075000000006</v>
      </c>
      <c r="O108">
        <v>101</v>
      </c>
      <c r="P108">
        <f>'Raw data'!P108-524.515</f>
        <v>598.13700000000006</v>
      </c>
      <c r="Q108">
        <f>'Raw data'!Q108-540.294</f>
        <v>1055.2132499999998</v>
      </c>
      <c r="S108">
        <v>102</v>
      </c>
      <c r="T108">
        <f t="shared" si="2"/>
        <v>754.10843749999992</v>
      </c>
      <c r="U108">
        <f t="shared" si="2"/>
        <v>1220.09275</v>
      </c>
      <c r="W108">
        <v>102</v>
      </c>
      <c r="X108">
        <f t="shared" si="3"/>
        <v>154.22967604590212</v>
      </c>
      <c r="Y108">
        <f t="shared" si="3"/>
        <v>460.12553305615256</v>
      </c>
    </row>
    <row r="109" spans="3:25" x14ac:dyDescent="0.2">
      <c r="C109">
        <v>102</v>
      </c>
      <c r="D109">
        <f>'Raw data'!D109-488.489</f>
        <v>775.86474999999996</v>
      </c>
      <c r="E109">
        <f>'Raw data'!E109-514.231</f>
        <v>1908.0567500000004</v>
      </c>
      <c r="G109">
        <v>102</v>
      </c>
      <c r="H109">
        <f>'Raw data'!H109-529.699</f>
        <v>764.42475000000002</v>
      </c>
      <c r="I109">
        <f>'Raw data'!I109-600.722</f>
        <v>1010.5550000000001</v>
      </c>
      <c r="K109">
        <v>102</v>
      </c>
      <c r="L109">
        <f>'Raw data'!L109-508.848</f>
        <v>925.51049999999987</v>
      </c>
      <c r="M109">
        <f>'Raw data'!M109-529.623</f>
        <v>939.04574999999977</v>
      </c>
      <c r="O109">
        <v>102</v>
      </c>
      <c r="P109">
        <f>'Raw data'!P109-524.515</f>
        <v>550.63375000000008</v>
      </c>
      <c r="Q109">
        <f>'Raw data'!Q109-540.294</f>
        <v>1022.7134999999997</v>
      </c>
      <c r="S109">
        <v>103</v>
      </c>
      <c r="T109">
        <f t="shared" si="2"/>
        <v>745.18931250000014</v>
      </c>
      <c r="U109">
        <f t="shared" si="2"/>
        <v>1197.8143749999999</v>
      </c>
      <c r="W109">
        <v>103</v>
      </c>
      <c r="X109">
        <f t="shared" si="3"/>
        <v>167.98525671535535</v>
      </c>
      <c r="Y109">
        <f t="shared" si="3"/>
        <v>434.3832454096318</v>
      </c>
    </row>
    <row r="110" spans="3:25" x14ac:dyDescent="0.2">
      <c r="C110">
        <v>103</v>
      </c>
      <c r="D110">
        <f>'Raw data'!D110-488.489</f>
        <v>766.21849999999995</v>
      </c>
      <c r="E110">
        <f>'Raw data'!E110-514.231</f>
        <v>1848.3605</v>
      </c>
      <c r="G110">
        <v>103</v>
      </c>
      <c r="H110">
        <f>'Raw data'!H110-529.699</f>
        <v>753.55700000000013</v>
      </c>
      <c r="I110">
        <f>'Raw data'!I110-600.722</f>
        <v>1007.2570000000001</v>
      </c>
      <c r="K110">
        <v>103</v>
      </c>
      <c r="L110">
        <f>'Raw data'!L110-508.848</f>
        <v>935.07925000000023</v>
      </c>
      <c r="M110">
        <f>'Raw data'!M110-529.623</f>
        <v>948.46524999999974</v>
      </c>
      <c r="O110">
        <v>103</v>
      </c>
      <c r="P110">
        <f>'Raw data'!P110-524.515</f>
        <v>525.90250000000003</v>
      </c>
      <c r="Q110">
        <f>'Raw data'!Q110-540.294</f>
        <v>987.17475000000002</v>
      </c>
      <c r="S110">
        <v>104</v>
      </c>
      <c r="T110">
        <f t="shared" si="2"/>
        <v>737.08812499999999</v>
      </c>
      <c r="U110">
        <f t="shared" si="2"/>
        <v>1182.0415625000001</v>
      </c>
      <c r="W110">
        <v>104</v>
      </c>
      <c r="X110">
        <f t="shared" si="3"/>
        <v>192.8684772049445</v>
      </c>
      <c r="Y110">
        <f t="shared" si="3"/>
        <v>427.29488537047285</v>
      </c>
    </row>
    <row r="111" spans="3:25" x14ac:dyDescent="0.2">
      <c r="C111">
        <v>104</v>
      </c>
      <c r="D111">
        <f>'Raw data'!D111-488.489</f>
        <v>758.0619999999999</v>
      </c>
      <c r="E111">
        <f>'Raw data'!E111-514.231</f>
        <v>1822.876</v>
      </c>
      <c r="G111">
        <v>104</v>
      </c>
      <c r="H111">
        <f>'Raw data'!H111-529.699</f>
        <v>733.73700000000019</v>
      </c>
      <c r="I111">
        <f>'Raw data'!I111-600.722</f>
        <v>958.12099999999987</v>
      </c>
      <c r="K111">
        <v>104</v>
      </c>
      <c r="L111">
        <f>'Raw data'!L111-508.848</f>
        <v>963.84874999999988</v>
      </c>
      <c r="M111">
        <f>'Raw data'!M111-529.623</f>
        <v>970.05099999999993</v>
      </c>
      <c r="O111">
        <v>104</v>
      </c>
      <c r="P111">
        <f>'Raw data'!P111-524.515</f>
        <v>492.70474999999999</v>
      </c>
      <c r="Q111">
        <f>'Raw data'!Q111-540.294</f>
        <v>977.1182500000001</v>
      </c>
      <c r="S111">
        <v>105</v>
      </c>
      <c r="T111">
        <f t="shared" si="2"/>
        <v>722.72</v>
      </c>
      <c r="U111">
        <f t="shared" si="2"/>
        <v>1174.9258749999999</v>
      </c>
      <c r="W111">
        <v>105</v>
      </c>
      <c r="X111">
        <f t="shared" si="3"/>
        <v>185.88572806274462</v>
      </c>
      <c r="Y111">
        <f t="shared" si="3"/>
        <v>440.76351089012337</v>
      </c>
    </row>
    <row r="112" spans="3:25" x14ac:dyDescent="0.2">
      <c r="C112">
        <v>105</v>
      </c>
      <c r="D112">
        <f>'Raw data'!D112-488.489</f>
        <v>752.98624999999993</v>
      </c>
      <c r="E112">
        <f>'Raw data'!E112-514.231</f>
        <v>1835.2335</v>
      </c>
      <c r="G112">
        <v>105</v>
      </c>
      <c r="H112">
        <f>'Raw data'!H112-529.699</f>
        <v>747.78825000000018</v>
      </c>
      <c r="I112">
        <f>'Raw data'!I112-600.722</f>
        <v>925.65449999999987</v>
      </c>
      <c r="K112">
        <v>105</v>
      </c>
      <c r="L112">
        <f>'Raw data'!L112-508.848</f>
        <v>919.31275000000005</v>
      </c>
      <c r="M112">
        <f>'Raw data'!M112-529.623</f>
        <v>979.39874999999984</v>
      </c>
      <c r="O112">
        <v>105</v>
      </c>
      <c r="P112">
        <f>'Raw data'!P112-524.515</f>
        <v>470.79274999999996</v>
      </c>
      <c r="Q112">
        <f>'Raw data'!Q112-540.294</f>
        <v>959.41674999999998</v>
      </c>
      <c r="S112">
        <v>106</v>
      </c>
      <c r="T112">
        <f t="shared" si="2"/>
        <v>711.96837500000004</v>
      </c>
      <c r="U112">
        <f t="shared" si="2"/>
        <v>1155.4818125000002</v>
      </c>
      <c r="W112">
        <v>106</v>
      </c>
      <c r="X112">
        <f t="shared" si="3"/>
        <v>187.22259388108705</v>
      </c>
      <c r="Y112">
        <f t="shared" si="3"/>
        <v>435.5053090868206</v>
      </c>
    </row>
    <row r="113" spans="3:25" x14ac:dyDescent="0.2">
      <c r="C113">
        <v>106</v>
      </c>
      <c r="D113">
        <f>'Raw data'!D113-488.489</f>
        <v>747.38575000000014</v>
      </c>
      <c r="E113">
        <f>'Raw data'!E113-514.231</f>
        <v>1808.1095000000003</v>
      </c>
      <c r="G113">
        <v>106</v>
      </c>
      <c r="H113">
        <f>'Raw data'!H113-529.699</f>
        <v>733.46574999999996</v>
      </c>
      <c r="I113">
        <f>'Raw data'!I113-600.722</f>
        <v>927.5150000000001</v>
      </c>
      <c r="K113">
        <v>106</v>
      </c>
      <c r="L113">
        <f>'Raw data'!L113-508.848</f>
        <v>909.14425000000006</v>
      </c>
      <c r="M113">
        <f>'Raw data'!M113-529.623</f>
        <v>964.76649999999995</v>
      </c>
      <c r="O113">
        <v>106</v>
      </c>
      <c r="P113">
        <f>'Raw data'!P113-524.515</f>
        <v>457.87774999999999</v>
      </c>
      <c r="Q113">
        <f>'Raw data'!Q113-540.294</f>
        <v>921.53625</v>
      </c>
      <c r="S113">
        <v>107</v>
      </c>
      <c r="T113">
        <f t="shared" si="2"/>
        <v>702.64543750000007</v>
      </c>
      <c r="U113">
        <f t="shared" si="2"/>
        <v>1149.4521249999998</v>
      </c>
      <c r="W113">
        <v>107</v>
      </c>
      <c r="X113">
        <f t="shared" si="3"/>
        <v>185.74308003635178</v>
      </c>
      <c r="Y113">
        <f t="shared" si="3"/>
        <v>435.97114986284328</v>
      </c>
    </row>
    <row r="114" spans="3:25" x14ac:dyDescent="0.2">
      <c r="C114">
        <v>107</v>
      </c>
      <c r="D114">
        <f>'Raw data'!D114-488.489</f>
        <v>720.52150000000006</v>
      </c>
      <c r="E114">
        <f>'Raw data'!E114-514.231</f>
        <v>1802.4385</v>
      </c>
      <c r="G114">
        <v>107</v>
      </c>
      <c r="H114">
        <f>'Raw data'!H114-529.699</f>
        <v>742.43525000000011</v>
      </c>
      <c r="I114">
        <f>'Raw data'!I114-600.722</f>
        <v>906.91799999999989</v>
      </c>
      <c r="K114">
        <v>107</v>
      </c>
      <c r="L114">
        <f>'Raw data'!L114-508.848</f>
        <v>897.34775000000013</v>
      </c>
      <c r="M114">
        <f>'Raw data'!M114-529.623</f>
        <v>963.75800000000004</v>
      </c>
      <c r="O114">
        <v>107</v>
      </c>
      <c r="P114">
        <f>'Raw data'!P114-524.515</f>
        <v>450.27724999999998</v>
      </c>
      <c r="Q114">
        <f>'Raw data'!Q114-540.294</f>
        <v>924.69399999999985</v>
      </c>
      <c r="S114">
        <v>108</v>
      </c>
      <c r="T114">
        <f t="shared" si="2"/>
        <v>675.31993750000004</v>
      </c>
      <c r="U114">
        <f t="shared" si="2"/>
        <v>1144.4512500000001</v>
      </c>
      <c r="W114">
        <v>108</v>
      </c>
      <c r="X114">
        <f t="shared" si="3"/>
        <v>167.73323272838829</v>
      </c>
      <c r="Y114">
        <f t="shared" si="3"/>
        <v>457.86989361785419</v>
      </c>
    </row>
    <row r="115" spans="3:25" x14ac:dyDescent="0.2">
      <c r="C115">
        <v>108</v>
      </c>
      <c r="D115">
        <f>'Raw data'!D115-488.489</f>
        <v>671.61450000000013</v>
      </c>
      <c r="E115">
        <f>'Raw data'!E115-514.231</f>
        <v>1831.0692500000002</v>
      </c>
      <c r="G115">
        <v>108</v>
      </c>
      <c r="H115">
        <f>'Raw data'!H115-529.699</f>
        <v>716.83199999999999</v>
      </c>
      <c r="I115">
        <f>'Raw data'!I115-600.722</f>
        <v>907.23800000000006</v>
      </c>
      <c r="K115">
        <v>108</v>
      </c>
      <c r="L115">
        <f>'Raw data'!L115-508.848</f>
        <v>858.8415</v>
      </c>
      <c r="M115">
        <f>'Raw data'!M115-529.623</f>
        <v>930.65299999999979</v>
      </c>
      <c r="O115">
        <v>108</v>
      </c>
      <c r="P115">
        <f>'Raw data'!P115-524.515</f>
        <v>453.99175000000002</v>
      </c>
      <c r="Q115">
        <f>'Raw data'!Q115-540.294</f>
        <v>908.84475000000009</v>
      </c>
      <c r="S115">
        <v>109</v>
      </c>
      <c r="T115">
        <f t="shared" si="2"/>
        <v>653.96968749999996</v>
      </c>
      <c r="U115">
        <f t="shared" si="2"/>
        <v>1123.807875</v>
      </c>
      <c r="W115">
        <v>109</v>
      </c>
      <c r="X115">
        <f t="shared" si="3"/>
        <v>163.60548369163507</v>
      </c>
      <c r="Y115">
        <f t="shared" si="3"/>
        <v>453.44960343375459</v>
      </c>
    </row>
    <row r="116" spans="3:25" x14ac:dyDescent="0.2">
      <c r="C116">
        <v>109</v>
      </c>
      <c r="D116">
        <f>'Raw data'!D116-488.489</f>
        <v>648.40649999999982</v>
      </c>
      <c r="E116">
        <f>'Raw data'!E116-514.231</f>
        <v>1803.7642499999999</v>
      </c>
      <c r="G116">
        <v>109</v>
      </c>
      <c r="H116">
        <f>'Raw data'!H116-529.699</f>
        <v>730.41500000000008</v>
      </c>
      <c r="I116">
        <f>'Raw data'!I116-600.722</f>
        <v>883.91025000000013</v>
      </c>
      <c r="K116">
        <v>109</v>
      </c>
      <c r="L116">
        <f>'Raw data'!L116-508.848</f>
        <v>808.15099999999984</v>
      </c>
      <c r="M116">
        <f>'Raw data'!M116-529.623</f>
        <v>911.90975000000003</v>
      </c>
      <c r="O116">
        <v>109</v>
      </c>
      <c r="P116">
        <f>'Raw data'!P116-524.515</f>
        <v>428.90625</v>
      </c>
      <c r="Q116">
        <f>'Raw data'!Q116-540.294</f>
        <v>895.6472500000001</v>
      </c>
      <c r="S116">
        <v>110</v>
      </c>
      <c r="T116">
        <f t="shared" si="2"/>
        <v>631.37106249999988</v>
      </c>
      <c r="U116">
        <f t="shared" si="2"/>
        <v>1115.7553124999999</v>
      </c>
      <c r="W116">
        <v>110</v>
      </c>
      <c r="X116">
        <f t="shared" si="3"/>
        <v>148.63496870708923</v>
      </c>
      <c r="Y116">
        <f t="shared" si="3"/>
        <v>437.72457330030312</v>
      </c>
    </row>
    <row r="117" spans="3:25" x14ac:dyDescent="0.2">
      <c r="C117">
        <v>110</v>
      </c>
      <c r="D117">
        <f>'Raw data'!D117-488.489</f>
        <v>607.94224999999983</v>
      </c>
      <c r="E117">
        <f>'Raw data'!E117-514.231</f>
        <v>1771.8197499999999</v>
      </c>
      <c r="G117">
        <v>110</v>
      </c>
      <c r="H117">
        <f>'Raw data'!H117-529.699</f>
        <v>715.32624999999996</v>
      </c>
      <c r="I117">
        <f>'Raw data'!I117-600.722</f>
        <v>896.47799999999984</v>
      </c>
      <c r="K117">
        <v>110</v>
      </c>
      <c r="L117">
        <f>'Raw data'!L117-508.848</f>
        <v>769.702</v>
      </c>
      <c r="M117">
        <f>'Raw data'!M117-529.623</f>
        <v>918.7372499999999</v>
      </c>
      <c r="O117">
        <v>110</v>
      </c>
      <c r="P117">
        <f>'Raw data'!P117-524.515</f>
        <v>432.51374999999996</v>
      </c>
      <c r="Q117">
        <f>'Raw data'!Q117-540.294</f>
        <v>875.98625000000004</v>
      </c>
      <c r="S117">
        <v>111</v>
      </c>
      <c r="T117">
        <f t="shared" si="2"/>
        <v>625.64643750000016</v>
      </c>
      <c r="U117">
        <f t="shared" si="2"/>
        <v>1123.948875</v>
      </c>
      <c r="W117">
        <v>111</v>
      </c>
      <c r="X117">
        <f t="shared" si="3"/>
        <v>150.92880793390256</v>
      </c>
      <c r="Y117">
        <f t="shared" si="3"/>
        <v>441.26436906549617</v>
      </c>
    </row>
    <row r="118" spans="3:25" x14ac:dyDescent="0.2">
      <c r="C118">
        <v>111</v>
      </c>
      <c r="D118">
        <f>'Raw data'!D118-488.489</f>
        <v>611.40724999999998</v>
      </c>
      <c r="E118">
        <f>'Raw data'!E118-514.231</f>
        <v>1785.2657499999998</v>
      </c>
      <c r="G118">
        <v>111</v>
      </c>
      <c r="H118">
        <f>'Raw data'!H118-529.699</f>
        <v>715.88650000000018</v>
      </c>
      <c r="I118">
        <f>'Raw data'!I118-600.722</f>
        <v>913.59950000000003</v>
      </c>
      <c r="K118">
        <v>111</v>
      </c>
      <c r="L118">
        <f>'Raw data'!L118-508.848</f>
        <v>756.62000000000012</v>
      </c>
      <c r="M118">
        <f>'Raw data'!M118-529.623</f>
        <v>919.32200000000012</v>
      </c>
      <c r="O118">
        <v>111</v>
      </c>
      <c r="P118">
        <f>'Raw data'!P118-524.515</f>
        <v>418.67200000000003</v>
      </c>
      <c r="Q118">
        <f>'Raw data'!Q118-540.294</f>
        <v>877.60824999999988</v>
      </c>
      <c r="S118">
        <v>112</v>
      </c>
      <c r="T118">
        <f t="shared" si="2"/>
        <v>625.07181249999996</v>
      </c>
      <c r="U118">
        <f t="shared" si="2"/>
        <v>1121.0439999999999</v>
      </c>
      <c r="W118">
        <v>112</v>
      </c>
      <c r="X118">
        <f t="shared" si="3"/>
        <v>147.97250019181106</v>
      </c>
      <c r="Y118">
        <f t="shared" si="3"/>
        <v>440.25852903185404</v>
      </c>
    </row>
    <row r="119" spans="3:25" x14ac:dyDescent="0.2">
      <c r="C119">
        <v>112</v>
      </c>
      <c r="D119">
        <f>'Raw data'!D119-488.489</f>
        <v>610.44499999999994</v>
      </c>
      <c r="E119">
        <f>'Raw data'!E119-514.231</f>
        <v>1781.0804999999998</v>
      </c>
      <c r="G119">
        <v>112</v>
      </c>
      <c r="H119">
        <f>'Raw data'!H119-529.699</f>
        <v>729.06875000000002</v>
      </c>
      <c r="I119">
        <f>'Raw data'!I119-600.722</f>
        <v>915.68200000000002</v>
      </c>
      <c r="K119">
        <v>112</v>
      </c>
      <c r="L119">
        <f>'Raw data'!L119-508.848</f>
        <v>739.54824999999983</v>
      </c>
      <c r="M119">
        <f>'Raw data'!M119-529.623</f>
        <v>905.88324999999986</v>
      </c>
      <c r="O119">
        <v>112</v>
      </c>
      <c r="P119">
        <f>'Raw data'!P119-524.515</f>
        <v>421.22524999999996</v>
      </c>
      <c r="Q119">
        <f>'Raw data'!Q119-540.294</f>
        <v>881.53025000000014</v>
      </c>
      <c r="S119">
        <v>113</v>
      </c>
      <c r="T119">
        <f t="shared" si="2"/>
        <v>625.98168750000013</v>
      </c>
      <c r="U119">
        <f t="shared" si="2"/>
        <v>1110.948875</v>
      </c>
      <c r="W119">
        <v>113</v>
      </c>
      <c r="X119">
        <f t="shared" si="3"/>
        <v>154.92589035250197</v>
      </c>
      <c r="Y119">
        <f t="shared" si="3"/>
        <v>439.09989853109778</v>
      </c>
    </row>
    <row r="120" spans="3:25" x14ac:dyDescent="0.2">
      <c r="C120">
        <v>113</v>
      </c>
      <c r="D120">
        <f>'Raw data'!D120-488.489</f>
        <v>607.07024999999999</v>
      </c>
      <c r="E120">
        <f>'Raw data'!E120-514.231</f>
        <v>1767.8347499999998</v>
      </c>
      <c r="G120">
        <v>113</v>
      </c>
      <c r="H120">
        <f>'Raw data'!H120-529.699</f>
        <v>732.84275000000014</v>
      </c>
      <c r="I120">
        <f>'Raw data'!I120-600.722</f>
        <v>896.55700000000002</v>
      </c>
      <c r="K120">
        <v>113</v>
      </c>
      <c r="L120">
        <f>'Raw data'!L120-508.848</f>
        <v>749.87824999999998</v>
      </c>
      <c r="M120">
        <f>'Raw data'!M120-529.623</f>
        <v>928.83474999999999</v>
      </c>
      <c r="O120">
        <v>113</v>
      </c>
      <c r="P120">
        <f>'Raw data'!P120-524.515</f>
        <v>414.13550000000009</v>
      </c>
      <c r="Q120">
        <f>'Raw data'!Q120-540.294</f>
        <v>850.56900000000007</v>
      </c>
      <c r="S120">
        <v>114</v>
      </c>
      <c r="T120">
        <f t="shared" si="2"/>
        <v>639.84581250000008</v>
      </c>
      <c r="U120">
        <f t="shared" si="2"/>
        <v>1092.28675</v>
      </c>
      <c r="W120">
        <v>114</v>
      </c>
      <c r="X120">
        <f t="shared" si="3"/>
        <v>170.83226751497298</v>
      </c>
      <c r="Y120">
        <f t="shared" si="3"/>
        <v>394.83613282163253</v>
      </c>
    </row>
    <row r="121" spans="3:25" x14ac:dyDescent="0.2">
      <c r="C121">
        <v>114</v>
      </c>
      <c r="D121">
        <f>'Raw data'!D121-488.489</f>
        <v>589.11500000000001</v>
      </c>
      <c r="E121">
        <f>'Raw data'!E121-514.231</f>
        <v>1682.6247500000002</v>
      </c>
      <c r="G121">
        <v>114</v>
      </c>
      <c r="H121">
        <f>'Raw data'!H121-529.699</f>
        <v>792.77700000000016</v>
      </c>
      <c r="I121">
        <f>'Raw data'!I121-600.722</f>
        <v>913.27974999999992</v>
      </c>
      <c r="K121">
        <v>114</v>
      </c>
      <c r="L121">
        <f>'Raw data'!L121-508.848</f>
        <v>756.625</v>
      </c>
      <c r="M121">
        <f>'Raw data'!M121-529.623</f>
        <v>922.3119999999999</v>
      </c>
      <c r="O121">
        <v>114</v>
      </c>
      <c r="P121">
        <f>'Raw data'!P121-524.515</f>
        <v>420.86624999999992</v>
      </c>
      <c r="Q121">
        <f>'Raw data'!Q121-540.294</f>
        <v>850.93050000000005</v>
      </c>
      <c r="S121">
        <v>115</v>
      </c>
      <c r="T121">
        <f t="shared" si="2"/>
        <v>635.75074999999993</v>
      </c>
      <c r="U121">
        <f t="shared" si="2"/>
        <v>1080.482</v>
      </c>
      <c r="W121">
        <v>115</v>
      </c>
      <c r="X121">
        <f t="shared" si="3"/>
        <v>197.90547672415931</v>
      </c>
      <c r="Y121">
        <f t="shared" si="3"/>
        <v>374.90562294774071</v>
      </c>
    </row>
    <row r="122" spans="3:25" x14ac:dyDescent="0.2">
      <c r="C122">
        <v>115</v>
      </c>
      <c r="D122">
        <f>'Raw data'!D122-488.489</f>
        <v>555.97399999999993</v>
      </c>
      <c r="E122">
        <f>'Raw data'!E122-514.231</f>
        <v>1640.3979999999999</v>
      </c>
      <c r="G122">
        <v>115</v>
      </c>
      <c r="H122">
        <f>'Raw data'!H122-529.699</f>
        <v>840.03599999999994</v>
      </c>
      <c r="I122">
        <f>'Raw data'!I122-600.722</f>
        <v>923.84950000000003</v>
      </c>
      <c r="K122">
        <v>115</v>
      </c>
      <c r="L122">
        <f>'Raw data'!L122-508.848</f>
        <v>749.06950000000006</v>
      </c>
      <c r="M122">
        <f>'Raw data'!M122-529.623</f>
        <v>912.7829999999999</v>
      </c>
      <c r="O122">
        <v>115</v>
      </c>
      <c r="P122">
        <f>'Raw data'!P122-524.515</f>
        <v>397.9235000000001</v>
      </c>
      <c r="Q122">
        <f>'Raw data'!Q122-540.294</f>
        <v>844.89749999999992</v>
      </c>
      <c r="S122">
        <v>116</v>
      </c>
      <c r="T122">
        <f t="shared" si="2"/>
        <v>630.19575000000009</v>
      </c>
      <c r="U122">
        <f t="shared" si="2"/>
        <v>1072.4671874999999</v>
      </c>
      <c r="W122">
        <v>116</v>
      </c>
      <c r="X122">
        <f t="shared" si="3"/>
        <v>215.41656521445017</v>
      </c>
      <c r="Y122">
        <f t="shared" si="3"/>
        <v>363.7635658488316</v>
      </c>
    </row>
    <row r="123" spans="3:25" x14ac:dyDescent="0.2">
      <c r="C123">
        <v>116</v>
      </c>
      <c r="D123">
        <f>'Raw data'!D123-488.489</f>
        <v>527.98325</v>
      </c>
      <c r="E123">
        <f>'Raw data'!E123-514.231</f>
        <v>1613.5804999999998</v>
      </c>
      <c r="G123">
        <v>116</v>
      </c>
      <c r="H123">
        <f>'Raw data'!H123-529.699</f>
        <v>885.61575000000005</v>
      </c>
      <c r="I123">
        <f>'Raw data'!I123-600.722</f>
        <v>942.08199999999988</v>
      </c>
      <c r="K123">
        <v>116</v>
      </c>
      <c r="L123">
        <f>'Raw data'!L123-508.848</f>
        <v>714.51099999999997</v>
      </c>
      <c r="M123">
        <f>'Raw data'!M123-529.623</f>
        <v>904.64700000000016</v>
      </c>
      <c r="O123">
        <v>116</v>
      </c>
      <c r="P123">
        <f>'Raw data'!P123-524.515</f>
        <v>392.673</v>
      </c>
      <c r="Q123">
        <f>'Raw data'!Q123-540.294</f>
        <v>829.55925000000013</v>
      </c>
      <c r="S123">
        <v>117</v>
      </c>
      <c r="T123">
        <f t="shared" si="2"/>
        <v>620.64281249999999</v>
      </c>
      <c r="U123">
        <f t="shared" si="2"/>
        <v>1081.8886875000001</v>
      </c>
      <c r="W123">
        <v>117</v>
      </c>
      <c r="X123">
        <f t="shared" si="3"/>
        <v>216.73892314481498</v>
      </c>
      <c r="Y123">
        <f t="shared" si="3"/>
        <v>365.63359666021125</v>
      </c>
    </row>
    <row r="124" spans="3:25" x14ac:dyDescent="0.2">
      <c r="C124">
        <v>117</v>
      </c>
      <c r="D124">
        <f>'Raw data'!D124-488.489</f>
        <v>508.76125000000008</v>
      </c>
      <c r="E124">
        <f>'Raw data'!E124-514.231</f>
        <v>1625.2214999999999</v>
      </c>
      <c r="G124">
        <v>117</v>
      </c>
      <c r="H124">
        <f>'Raw data'!H124-529.699</f>
        <v>887.21799999999996</v>
      </c>
      <c r="I124">
        <f>'Raw data'!I124-600.722</f>
        <v>955.77175000000011</v>
      </c>
      <c r="K124">
        <v>117</v>
      </c>
      <c r="L124">
        <f>'Raw data'!L124-508.848</f>
        <v>693.93200000000024</v>
      </c>
      <c r="M124">
        <f>'Raw data'!M124-529.623</f>
        <v>911.44624999999996</v>
      </c>
      <c r="O124">
        <v>117</v>
      </c>
      <c r="P124">
        <f>'Raw data'!P124-524.515</f>
        <v>392.65999999999997</v>
      </c>
      <c r="Q124">
        <f>'Raw data'!Q124-540.294</f>
        <v>835.11524999999995</v>
      </c>
      <c r="S124">
        <v>118</v>
      </c>
      <c r="T124">
        <f t="shared" si="2"/>
        <v>623.10937500000011</v>
      </c>
      <c r="U124">
        <f t="shared" si="2"/>
        <v>1091.4685833333333</v>
      </c>
      <c r="W124">
        <v>118</v>
      </c>
      <c r="X124">
        <f t="shared" si="3"/>
        <v>227.66675234507591</v>
      </c>
      <c r="Y124">
        <f t="shared" si="3"/>
        <v>371.56585786926837</v>
      </c>
    </row>
    <row r="125" spans="3:25" x14ac:dyDescent="0.2">
      <c r="C125">
        <v>118</v>
      </c>
      <c r="D125">
        <f>'Raw data'!D125-488.489</f>
        <v>489.38074999999998</v>
      </c>
      <c r="E125">
        <f>'Raw data'!E125-514.231</f>
        <v>1643.0632499999999</v>
      </c>
      <c r="G125">
        <v>118</v>
      </c>
      <c r="H125">
        <f>'Raw data'!H125-529.699</f>
        <v>884.21799999999996</v>
      </c>
      <c r="I125">
        <f>'Raw data'!I125-600.722</f>
        <v>971.25500000000011</v>
      </c>
      <c r="K125">
        <v>118</v>
      </c>
      <c r="L125">
        <f>'Raw data'!L125-508.848</f>
        <v>734.52300000000014</v>
      </c>
      <c r="M125">
        <f>'Raw data'!M125-529.623</f>
        <v>910.64033333333327</v>
      </c>
      <c r="O125">
        <v>118</v>
      </c>
      <c r="P125">
        <f>'Raw data'!P125-524.515</f>
        <v>384.31575000000009</v>
      </c>
      <c r="Q125">
        <f>'Raw data'!Q125-540.294</f>
        <v>840.91575</v>
      </c>
      <c r="S125">
        <v>119</v>
      </c>
      <c r="T125">
        <f t="shared" si="2"/>
        <v>617.39368750000006</v>
      </c>
      <c r="U125">
        <f t="shared" si="2"/>
        <v>1060.3695625</v>
      </c>
      <c r="W125">
        <v>119</v>
      </c>
      <c r="X125">
        <f t="shared" si="3"/>
        <v>223.18611251667801</v>
      </c>
      <c r="Y125">
        <f t="shared" si="3"/>
        <v>405.93235483844086</v>
      </c>
    </row>
    <row r="126" spans="3:25" x14ac:dyDescent="0.2">
      <c r="C126">
        <v>119</v>
      </c>
      <c r="D126">
        <f>'Raw data'!D126-488.489</f>
        <v>503.75624999999997</v>
      </c>
      <c r="E126">
        <f>'Raw data'!E126-514.231</f>
        <v>1658.9067499999999</v>
      </c>
      <c r="G126">
        <v>119</v>
      </c>
      <c r="H126">
        <f>'Raw data'!H126-529.699</f>
        <v>896.35900000000004</v>
      </c>
      <c r="I126">
        <f>'Raw data'!I126-600.722</f>
        <v>964.06150000000002</v>
      </c>
      <c r="K126">
        <v>119</v>
      </c>
      <c r="L126">
        <f>'Raw data'!L126-508.848</f>
        <v>684.78700000000003</v>
      </c>
      <c r="M126">
        <f>'Raw data'!M126-529.623</f>
        <v>790.49099999999999</v>
      </c>
      <c r="O126">
        <v>119</v>
      </c>
      <c r="P126">
        <f>'Raw data'!P126-524.515</f>
        <v>384.67250000000001</v>
      </c>
      <c r="Q126">
        <f>'Raw data'!Q126-540.294</f>
        <v>828.01900000000012</v>
      </c>
      <c r="S126">
        <v>120</v>
      </c>
      <c r="T126">
        <f t="shared" si="2"/>
        <v>623.23925000000008</v>
      </c>
      <c r="U126">
        <f t="shared" si="2"/>
        <v>1105.3269791666669</v>
      </c>
      <c r="W126">
        <v>120</v>
      </c>
      <c r="X126">
        <f t="shared" si="3"/>
        <v>215.73198728109398</v>
      </c>
      <c r="Y126">
        <f t="shared" si="3"/>
        <v>451.78314408208672</v>
      </c>
    </row>
    <row r="127" spans="3:25" x14ac:dyDescent="0.2">
      <c r="C127">
        <v>120</v>
      </c>
      <c r="D127">
        <f>'Raw data'!D127-488.489</f>
        <v>523.375</v>
      </c>
      <c r="E127">
        <f>'Raw data'!E127-514.231</f>
        <v>1781.0576666666668</v>
      </c>
      <c r="G127">
        <v>120</v>
      </c>
      <c r="H127">
        <f>'Raw data'!H127-529.699</f>
        <v>885.42100000000016</v>
      </c>
      <c r="I127">
        <f>'Raw data'!I127-600.722</f>
        <v>928.37249999999995</v>
      </c>
      <c r="K127">
        <v>120</v>
      </c>
      <c r="L127">
        <f>'Raw data'!L127-508.848</f>
        <v>696.57200000000012</v>
      </c>
      <c r="M127">
        <f>'Raw data'!M127-529.623</f>
        <v>858.21100000000001</v>
      </c>
      <c r="O127">
        <v>120</v>
      </c>
      <c r="P127">
        <f>'Raw data'!P127-524.515</f>
        <v>387.58900000000006</v>
      </c>
      <c r="Q127">
        <f>'Raw data'!Q127-540.294</f>
        <v>853.66674999999998</v>
      </c>
      <c r="S127">
        <v>121</v>
      </c>
      <c r="T127">
        <f t="shared" si="2"/>
        <v>601.38829166666665</v>
      </c>
      <c r="U127">
        <f t="shared" si="2"/>
        <v>1100.1655000000001</v>
      </c>
      <c r="W127">
        <v>121</v>
      </c>
      <c r="X127">
        <f t="shared" si="3"/>
        <v>191.30163801389349</v>
      </c>
      <c r="Y127">
        <f t="shared" si="3"/>
        <v>456.06820919207536</v>
      </c>
    </row>
    <row r="128" spans="3:25" x14ac:dyDescent="0.2">
      <c r="C128">
        <v>121</v>
      </c>
      <c r="D128">
        <f>'Raw data'!D128-488.489</f>
        <v>516.39466666666658</v>
      </c>
      <c r="E128">
        <f>'Raw data'!E128-514.231</f>
        <v>1784.1369999999999</v>
      </c>
      <c r="G128">
        <v>121</v>
      </c>
      <c r="H128">
        <f>'Raw data'!H128-529.699</f>
        <v>836.19225000000017</v>
      </c>
      <c r="I128">
        <f>'Raw data'!I128-600.722</f>
        <v>879.74300000000017</v>
      </c>
      <c r="K128">
        <v>121</v>
      </c>
      <c r="L128">
        <f>'Raw data'!L128-508.848</f>
        <v>661.03899999999999</v>
      </c>
      <c r="M128">
        <f>'Raw data'!M128-529.623</f>
        <v>877.12899999999991</v>
      </c>
      <c r="O128">
        <v>121</v>
      </c>
      <c r="P128">
        <f>'Raw data'!P128-524.515</f>
        <v>391.92725000000007</v>
      </c>
      <c r="Q128">
        <f>'Raw data'!Q128-540.294</f>
        <v>859.65300000000013</v>
      </c>
      <c r="S128">
        <v>122</v>
      </c>
      <c r="T128">
        <f t="shared" si="2"/>
        <v>602.55527083333345</v>
      </c>
      <c r="U128">
        <f t="shared" si="2"/>
        <v>1097.6403124999999</v>
      </c>
      <c r="W128">
        <v>122</v>
      </c>
      <c r="X128">
        <f t="shared" si="3"/>
        <v>170.89480464858082</v>
      </c>
      <c r="Y128">
        <f t="shared" si="3"/>
        <v>475.92978544745142</v>
      </c>
    </row>
    <row r="129" spans="3:25" x14ac:dyDescent="0.2">
      <c r="C129">
        <v>122</v>
      </c>
      <c r="D129">
        <f>'Raw data'!D129-488.489</f>
        <v>528.38633333333337</v>
      </c>
      <c r="E129">
        <f>'Raw data'!E129-514.231</f>
        <v>1811.4529999999997</v>
      </c>
      <c r="G129">
        <v>122</v>
      </c>
      <c r="H129">
        <f>'Raw data'!H129-529.699</f>
        <v>748.3845</v>
      </c>
      <c r="I129">
        <f>'Raw data'!I129-600.722</f>
        <v>865.24400000000014</v>
      </c>
      <c r="K129">
        <v>122</v>
      </c>
      <c r="L129">
        <f>'Raw data'!L129-508.848</f>
        <v>737.43000000000006</v>
      </c>
      <c r="M129">
        <f>'Raw data'!M129-529.623</f>
        <v>864.34899999999993</v>
      </c>
      <c r="O129">
        <v>122</v>
      </c>
      <c r="P129">
        <f>'Raw data'!P129-524.515</f>
        <v>396.02025000000003</v>
      </c>
      <c r="Q129">
        <f>'Raw data'!Q129-540.294</f>
        <v>849.51524999999981</v>
      </c>
      <c r="S129">
        <v>123</v>
      </c>
      <c r="T129">
        <f t="shared" si="2"/>
        <v>587.51900000000001</v>
      </c>
      <c r="U129">
        <f t="shared" si="2"/>
        <v>1087.6266874999999</v>
      </c>
      <c r="W129">
        <v>123</v>
      </c>
      <c r="X129">
        <f t="shared" si="3"/>
        <v>176.18145606317825</v>
      </c>
      <c r="Y129">
        <f t="shared" si="3"/>
        <v>446.56203138036489</v>
      </c>
    </row>
    <row r="130" spans="3:25" x14ac:dyDescent="0.2">
      <c r="C130">
        <v>123</v>
      </c>
      <c r="D130">
        <f>'Raw data'!D130-488.489</f>
        <v>487.39700000000011</v>
      </c>
      <c r="E130">
        <f>'Raw data'!E130-514.231</f>
        <v>1755.8030000000001</v>
      </c>
      <c r="G130">
        <v>123</v>
      </c>
      <c r="H130">
        <f>'Raw data'!H130-529.699</f>
        <v>691.5837499999999</v>
      </c>
      <c r="I130">
        <f>'Raw data'!I130-600.722</f>
        <v>840.59500000000003</v>
      </c>
      <c r="K130">
        <v>123</v>
      </c>
      <c r="L130">
        <f>'Raw data'!L130-508.848</f>
        <v>775.62400000000002</v>
      </c>
      <c r="M130">
        <f>'Raw data'!M130-529.623</f>
        <v>909.3599999999999</v>
      </c>
      <c r="O130">
        <v>123</v>
      </c>
      <c r="P130">
        <f>'Raw data'!P130-524.515</f>
        <v>395.47124999999994</v>
      </c>
      <c r="Q130">
        <f>'Raw data'!Q130-540.294</f>
        <v>844.74875000000009</v>
      </c>
      <c r="S130">
        <v>124</v>
      </c>
      <c r="T130">
        <f t="shared" si="2"/>
        <v>596.86910416666672</v>
      </c>
      <c r="U130">
        <f t="shared" si="2"/>
        <v>1095.6708541666665</v>
      </c>
      <c r="W130">
        <v>124</v>
      </c>
      <c r="X130">
        <f t="shared" si="3"/>
        <v>187.18329990884743</v>
      </c>
      <c r="Y130">
        <f t="shared" si="3"/>
        <v>461.21980166038099</v>
      </c>
    </row>
    <row r="131" spans="3:25" x14ac:dyDescent="0.2">
      <c r="C131">
        <v>124</v>
      </c>
      <c r="D131">
        <f>'Raw data'!D131-488.489</f>
        <v>502.61366666666669</v>
      </c>
      <c r="E131">
        <f>'Raw data'!E131-514.231</f>
        <v>1783.6376666666667</v>
      </c>
      <c r="G131">
        <v>124</v>
      </c>
      <c r="H131">
        <f>'Raw data'!H131-529.699</f>
        <v>619.98374999999999</v>
      </c>
      <c r="I131">
        <f>'Raw data'!I131-600.722</f>
        <v>833.41975000000002</v>
      </c>
      <c r="K131">
        <v>124</v>
      </c>
      <c r="L131">
        <f>'Raw data'!L131-508.848</f>
        <v>848.26800000000003</v>
      </c>
      <c r="M131">
        <f>'Raw data'!M131-529.623</f>
        <v>935.15899999999988</v>
      </c>
      <c r="O131">
        <v>124</v>
      </c>
      <c r="P131">
        <f>'Raw data'!P131-524.515</f>
        <v>416.61099999999999</v>
      </c>
      <c r="Q131">
        <f>'Raw data'!Q131-540.294</f>
        <v>830.46699999999998</v>
      </c>
      <c r="S131">
        <v>125</v>
      </c>
      <c r="T131">
        <f t="shared" si="2"/>
        <v>583.90956249999999</v>
      </c>
      <c r="U131">
        <f t="shared" si="2"/>
        <v>1072.2036875000001</v>
      </c>
      <c r="W131">
        <v>125</v>
      </c>
      <c r="X131">
        <f t="shared" si="3"/>
        <v>220.25037476059455</v>
      </c>
      <c r="Y131">
        <f t="shared" si="3"/>
        <v>457.10629044491037</v>
      </c>
    </row>
    <row r="132" spans="3:25" x14ac:dyDescent="0.2">
      <c r="C132">
        <v>125</v>
      </c>
      <c r="D132">
        <f>'Raw data'!D132-488.489</f>
        <v>450.12299999999999</v>
      </c>
      <c r="E132">
        <f>'Raw data'!E132-514.231</f>
        <v>1750.242</v>
      </c>
      <c r="G132">
        <v>125</v>
      </c>
      <c r="H132">
        <f>'Raw data'!H132-529.699</f>
        <v>585.32450000000006</v>
      </c>
      <c r="I132">
        <f>'Raw data'!I132-600.722</f>
        <v>775.23624999999993</v>
      </c>
      <c r="K132">
        <v>125</v>
      </c>
      <c r="L132">
        <f>'Raw data'!L132-508.848</f>
        <v>893.88699999999994</v>
      </c>
      <c r="M132">
        <f>'Raw data'!M132-529.623</f>
        <v>937.81700000000001</v>
      </c>
      <c r="O132">
        <v>125</v>
      </c>
      <c r="P132">
        <f>'Raw data'!P132-524.515</f>
        <v>406.30375000000004</v>
      </c>
      <c r="Q132">
        <f>'Raw data'!Q132-540.294</f>
        <v>825.51949999999999</v>
      </c>
      <c r="S132">
        <v>126</v>
      </c>
      <c r="T132">
        <f t="shared" si="2"/>
        <v>462.36424999999991</v>
      </c>
      <c r="U132">
        <f t="shared" si="2"/>
        <v>1089.01</v>
      </c>
      <c r="W132">
        <v>126</v>
      </c>
      <c r="X132">
        <f t="shared" si="3"/>
        <v>76.457328584724522</v>
      </c>
      <c r="Y132">
        <f t="shared" si="3"/>
        <v>507.60381559760708</v>
      </c>
    </row>
    <row r="133" spans="3:25" x14ac:dyDescent="0.2">
      <c r="C133">
        <v>126</v>
      </c>
      <c r="D133">
        <f>'Raw data'!D133-488.489</f>
        <v>436.18249999999995</v>
      </c>
      <c r="E133">
        <f>'Raw data'!E133-514.231</f>
        <v>1674.9534999999998</v>
      </c>
      <c r="G133">
        <v>126</v>
      </c>
      <c r="H133">
        <f>'Raw data'!H133-529.699</f>
        <v>548.47299999999984</v>
      </c>
      <c r="I133">
        <f>'Raw data'!I133-600.722</f>
        <v>783.22050000000013</v>
      </c>
      <c r="K133">
        <v>126</v>
      </c>
      <c r="O133">
        <v>126</v>
      </c>
      <c r="P133">
        <f>'Raw data'!P133-524.515</f>
        <v>402.43725000000006</v>
      </c>
      <c r="Q133">
        <f>'Raw data'!Q133-540.294</f>
        <v>808.85600000000011</v>
      </c>
      <c r="S133">
        <v>127</v>
      </c>
      <c r="T133">
        <f t="shared" si="2"/>
        <v>452.15775000000008</v>
      </c>
      <c r="U133">
        <f t="shared" si="2"/>
        <v>1085.7549166666668</v>
      </c>
      <c r="W133">
        <v>127</v>
      </c>
      <c r="X133">
        <f t="shared" si="3"/>
        <v>81.001698902322445</v>
      </c>
      <c r="Y133">
        <f t="shared" si="3"/>
        <v>528.38245321892202</v>
      </c>
    </row>
    <row r="134" spans="3:25" x14ac:dyDescent="0.2">
      <c r="C134">
        <v>127</v>
      </c>
      <c r="D134">
        <f>'Raw data'!D134-488.489</f>
        <v>430.03050000000013</v>
      </c>
      <c r="E134">
        <f>'Raw data'!E134-514.231</f>
        <v>1695.3910000000003</v>
      </c>
      <c r="G134">
        <v>127</v>
      </c>
      <c r="H134">
        <f>'Raw data'!H134-529.699</f>
        <v>541.92375000000004</v>
      </c>
      <c r="I134">
        <f>'Raw data'!I134-600.722</f>
        <v>759.82050000000004</v>
      </c>
      <c r="K134">
        <v>127</v>
      </c>
      <c r="O134">
        <v>127</v>
      </c>
      <c r="P134">
        <f>'Raw data'!P134-524.515</f>
        <v>384.51900000000001</v>
      </c>
      <c r="Q134">
        <f>'Raw data'!Q134-540.294</f>
        <v>802.05325000000005</v>
      </c>
      <c r="S134">
        <v>128</v>
      </c>
      <c r="T134">
        <f t="shared" si="2"/>
        <v>437.82058333333333</v>
      </c>
      <c r="U134">
        <f t="shared" si="2"/>
        <v>1100.2597499999999</v>
      </c>
      <c r="W134">
        <v>128</v>
      </c>
      <c r="X134">
        <f t="shared" si="3"/>
        <v>64.749483140955221</v>
      </c>
      <c r="Y134">
        <f t="shared" si="3"/>
        <v>502.93888854791589</v>
      </c>
    </row>
    <row r="135" spans="3:25" x14ac:dyDescent="0.2">
      <c r="C135">
        <v>128</v>
      </c>
      <c r="D135">
        <f>'Raw data'!D135-488.489</f>
        <v>401.19599999999997</v>
      </c>
      <c r="E135">
        <f>'Raw data'!E135-514.231</f>
        <v>1678.9894999999999</v>
      </c>
      <c r="G135">
        <v>128</v>
      </c>
      <c r="H135">
        <f>'Raw data'!H135-529.699</f>
        <v>512.58174999999994</v>
      </c>
      <c r="I135">
        <f>'Raw data'!I135-600.722</f>
        <v>769.04475000000002</v>
      </c>
      <c r="K135">
        <v>128</v>
      </c>
      <c r="O135">
        <v>128</v>
      </c>
      <c r="P135">
        <f>'Raw data'!P135-524.515</f>
        <v>399.68400000000008</v>
      </c>
      <c r="Q135">
        <f>'Raw data'!Q135-540.294</f>
        <v>852.745</v>
      </c>
      <c r="S135">
        <v>129</v>
      </c>
      <c r="T135">
        <f t="shared" ref="T135:U143" si="4">AVERAGE(D136,H136,L136,P136)</f>
        <v>432.50820833333336</v>
      </c>
      <c r="U135">
        <f t="shared" si="4"/>
        <v>813.86866666666674</v>
      </c>
      <c r="W135">
        <v>129</v>
      </c>
      <c r="X135">
        <f t="shared" ref="X135:Y143" si="5">STDEV(D136,H136,L136,P136)</f>
        <v>102.78015089137342</v>
      </c>
      <c r="Y135">
        <f t="shared" si="5"/>
        <v>26.166722140068632</v>
      </c>
    </row>
    <row r="136" spans="3:25" x14ac:dyDescent="0.2">
      <c r="C136">
        <v>129</v>
      </c>
      <c r="G136">
        <v>129</v>
      </c>
      <c r="H136">
        <f>'Raw data'!H136-529.699</f>
        <v>505.18475000000001</v>
      </c>
      <c r="I136">
        <f>'Raw data'!I136-600.722</f>
        <v>795.36599999999999</v>
      </c>
      <c r="K136">
        <v>129</v>
      </c>
      <c r="O136">
        <v>129</v>
      </c>
      <c r="P136">
        <f>'Raw data'!P136-524.515</f>
        <v>359.83166666666671</v>
      </c>
      <c r="Q136">
        <f>'Raw data'!Q136-540.294</f>
        <v>832.37133333333338</v>
      </c>
      <c r="S136">
        <v>130</v>
      </c>
      <c r="T136">
        <f t="shared" si="4"/>
        <v>436.62500000000006</v>
      </c>
      <c r="U136">
        <f t="shared" si="4"/>
        <v>801.99375000000009</v>
      </c>
      <c r="W136">
        <v>130</v>
      </c>
      <c r="X136">
        <f t="shared" si="5"/>
        <v>97.758926712602531</v>
      </c>
      <c r="Y136">
        <f t="shared" si="5"/>
        <v>33.372965198271139</v>
      </c>
    </row>
    <row r="137" spans="3:25" x14ac:dyDescent="0.2">
      <c r="C137">
        <v>130</v>
      </c>
      <c r="G137">
        <v>130</v>
      </c>
      <c r="H137">
        <f>'Raw data'!H137-529.699</f>
        <v>505.75100000000009</v>
      </c>
      <c r="I137">
        <f>'Raw data'!I137-600.722</f>
        <v>778.39549999999986</v>
      </c>
      <c r="K137">
        <v>130</v>
      </c>
      <c r="O137">
        <v>130</v>
      </c>
      <c r="P137">
        <f>'Raw data'!P137-524.515</f>
        <v>367.49900000000002</v>
      </c>
      <c r="Q137">
        <f>'Raw data'!Q137-540.294</f>
        <v>825.59200000000021</v>
      </c>
      <c r="S137">
        <v>131</v>
      </c>
      <c r="T137">
        <f t="shared" si="4"/>
        <v>431.45295833333336</v>
      </c>
      <c r="U137">
        <f t="shared" si="4"/>
        <v>813.12720833333356</v>
      </c>
      <c r="W137">
        <v>131</v>
      </c>
      <c r="X137">
        <f t="shared" si="5"/>
        <v>96.950409033881087</v>
      </c>
      <c r="Y137">
        <f t="shared" si="5"/>
        <v>14.83716266407226</v>
      </c>
    </row>
    <row r="138" spans="3:25" x14ac:dyDescent="0.2">
      <c r="C138">
        <v>131</v>
      </c>
      <c r="G138">
        <v>131</v>
      </c>
      <c r="H138">
        <f>'Raw data'!H138-529.699</f>
        <v>500.00725</v>
      </c>
      <c r="I138">
        <f>'Raw data'!I138-600.722</f>
        <v>802.63575000000014</v>
      </c>
      <c r="K138">
        <v>131</v>
      </c>
      <c r="O138">
        <v>131</v>
      </c>
      <c r="P138">
        <f>'Raw data'!P138-524.515</f>
        <v>362.89866666666671</v>
      </c>
      <c r="Q138">
        <f>'Raw data'!Q138-540.294</f>
        <v>823.61866666666685</v>
      </c>
      <c r="S138">
        <v>132</v>
      </c>
      <c r="T138">
        <f t="shared" si="4"/>
        <v>380.65775000000002</v>
      </c>
      <c r="U138">
        <f t="shared" si="4"/>
        <v>865.66262500000016</v>
      </c>
      <c r="W138">
        <v>132</v>
      </c>
      <c r="X138">
        <f t="shared" si="5"/>
        <v>139.9997180537342</v>
      </c>
      <c r="Y138">
        <f t="shared" si="5"/>
        <v>125.20085700697535</v>
      </c>
    </row>
    <row r="139" spans="3:25" x14ac:dyDescent="0.2">
      <c r="C139">
        <v>132</v>
      </c>
      <c r="G139">
        <v>132</v>
      </c>
      <c r="H139">
        <f>'Raw data'!H139-529.699</f>
        <v>479.65250000000003</v>
      </c>
      <c r="I139">
        <f>'Raw data'!I139-600.722</f>
        <v>777.13225000000011</v>
      </c>
      <c r="K139">
        <v>132</v>
      </c>
      <c r="O139">
        <v>132</v>
      </c>
      <c r="P139">
        <f>'Raw data'!P139-524.515</f>
        <v>281.66300000000001</v>
      </c>
      <c r="Q139">
        <f>'Raw data'!Q139-540.294</f>
        <v>954.1930000000001</v>
      </c>
      <c r="S139">
        <v>133</v>
      </c>
      <c r="T139">
        <f t="shared" si="4"/>
        <v>377.82100000000003</v>
      </c>
      <c r="U139">
        <f t="shared" si="4"/>
        <v>893.06637500000011</v>
      </c>
      <c r="W139">
        <v>133</v>
      </c>
      <c r="X139">
        <f t="shared" si="5"/>
        <v>120.9944555423924</v>
      </c>
      <c r="Y139">
        <f t="shared" si="5"/>
        <v>163.47407219886875</v>
      </c>
    </row>
    <row r="140" spans="3:25" x14ac:dyDescent="0.2">
      <c r="C140">
        <v>133</v>
      </c>
      <c r="G140">
        <v>133</v>
      </c>
      <c r="H140">
        <f>'Raw data'!H140-529.699</f>
        <v>463.37700000000007</v>
      </c>
      <c r="I140">
        <f>'Raw data'!I140-600.722</f>
        <v>777.47275000000013</v>
      </c>
      <c r="K140">
        <v>133</v>
      </c>
      <c r="O140">
        <v>133</v>
      </c>
      <c r="P140">
        <f>'Raw data'!P140-524.515</f>
        <v>292.26499999999999</v>
      </c>
      <c r="Q140">
        <f>'Raw data'!Q140-540.294</f>
        <v>1008.66</v>
      </c>
      <c r="S140">
        <v>134</v>
      </c>
      <c r="T140">
        <f t="shared" si="4"/>
        <v>373.61937500000005</v>
      </c>
      <c r="U140">
        <f t="shared" si="4"/>
        <v>882.58050000000003</v>
      </c>
      <c r="W140">
        <v>134</v>
      </c>
      <c r="X140">
        <f t="shared" si="5"/>
        <v>124.85296047063214</v>
      </c>
      <c r="Y140">
        <f t="shared" si="5"/>
        <v>165.31661569394566</v>
      </c>
    </row>
    <row r="141" spans="3:25" x14ac:dyDescent="0.2">
      <c r="C141">
        <v>134</v>
      </c>
      <c r="G141">
        <v>134</v>
      </c>
      <c r="H141">
        <f>'Raw data'!H141-529.699</f>
        <v>461.90375000000006</v>
      </c>
      <c r="I141">
        <f>'Raw data'!I141-600.722</f>
        <v>765.68399999999997</v>
      </c>
      <c r="K141">
        <v>134</v>
      </c>
      <c r="O141">
        <v>134</v>
      </c>
      <c r="P141">
        <f>'Raw data'!P141-524.515</f>
        <v>285.33500000000004</v>
      </c>
      <c r="Q141">
        <f>'Raw data'!Q141-540.294</f>
        <v>999.47699999999998</v>
      </c>
      <c r="S141">
        <v>135</v>
      </c>
      <c r="T141">
        <f t="shared" si="4"/>
        <v>374.46062500000011</v>
      </c>
      <c r="U141">
        <f t="shared" si="4"/>
        <v>852.88237499999991</v>
      </c>
      <c r="W141">
        <v>135</v>
      </c>
      <c r="X141">
        <f t="shared" si="5"/>
        <v>134.78816429969396</v>
      </c>
      <c r="Y141">
        <f t="shared" si="5"/>
        <v>194.44110657415348</v>
      </c>
    </row>
    <row r="142" spans="3:25" x14ac:dyDescent="0.2">
      <c r="C142">
        <v>135</v>
      </c>
      <c r="G142">
        <v>135</v>
      </c>
      <c r="H142">
        <f>'Raw data'!H142-529.699</f>
        <v>469.77025000000015</v>
      </c>
      <c r="I142">
        <f>'Raw data'!I142-600.722</f>
        <v>715.39175</v>
      </c>
      <c r="K142">
        <v>135</v>
      </c>
      <c r="O142">
        <v>135</v>
      </c>
      <c r="P142">
        <f>'Raw data'!P142-524.515</f>
        <v>279.15100000000007</v>
      </c>
      <c r="Q142">
        <f>'Raw data'!Q142-540.294</f>
        <v>990.37299999999993</v>
      </c>
      <c r="S142">
        <v>136</v>
      </c>
      <c r="T142">
        <f t="shared" si="4"/>
        <v>391.29525000000001</v>
      </c>
      <c r="U142">
        <f t="shared" si="4"/>
        <v>880</v>
      </c>
      <c r="W142">
        <v>136</v>
      </c>
      <c r="X142">
        <f t="shared" si="5"/>
        <v>123.6195894675475</v>
      </c>
      <c r="Y142">
        <f t="shared" si="5"/>
        <v>252.75956157581888</v>
      </c>
    </row>
    <row r="143" spans="3:25" x14ac:dyDescent="0.2">
      <c r="C143">
        <v>136</v>
      </c>
      <c r="G143">
        <v>136</v>
      </c>
      <c r="H143">
        <f>'Raw data'!H143-529.699</f>
        <v>478.70749999999998</v>
      </c>
      <c r="I143">
        <f>'Raw data'!I143-600.722</f>
        <v>701.27199999999993</v>
      </c>
      <c r="K143">
        <v>136</v>
      </c>
      <c r="O143">
        <v>136</v>
      </c>
      <c r="P143">
        <f>'Raw data'!P143-524.515</f>
        <v>303.88300000000004</v>
      </c>
      <c r="Q143">
        <f>'Raw data'!Q143-540.294</f>
        <v>1058.7280000000001</v>
      </c>
      <c r="S143">
        <v>137</v>
      </c>
      <c r="T143">
        <f t="shared" si="4"/>
        <v>403.58212500000002</v>
      </c>
      <c r="U143">
        <f t="shared" si="4"/>
        <v>865.12050000000011</v>
      </c>
      <c r="W143">
        <v>137</v>
      </c>
      <c r="X143">
        <f t="shared" si="5"/>
        <v>103.16988457893719</v>
      </c>
      <c r="Y143">
        <f t="shared" si="5"/>
        <v>237.21664741855699</v>
      </c>
    </row>
    <row r="144" spans="3:25" x14ac:dyDescent="0.2">
      <c r="C144">
        <v>137</v>
      </c>
      <c r="G144">
        <v>137</v>
      </c>
      <c r="H144">
        <f>'Raw data'!H144-529.699</f>
        <v>476.53425000000004</v>
      </c>
      <c r="I144">
        <f>'Raw data'!I144-600.722</f>
        <v>697.38300000000004</v>
      </c>
      <c r="K144">
        <v>137</v>
      </c>
      <c r="O144">
        <v>137</v>
      </c>
      <c r="P144">
        <f>'Raw data'!P144-524.515</f>
        <v>330.63</v>
      </c>
      <c r="Q144">
        <f>'Raw data'!Q144-540.294</f>
        <v>1032.8580000000002</v>
      </c>
      <c r="S144">
        <v>138</v>
      </c>
      <c r="W144">
        <v>138</v>
      </c>
    </row>
    <row r="145" spans="3:23" x14ac:dyDescent="0.2">
      <c r="C145">
        <v>138</v>
      </c>
      <c r="G145">
        <v>138</v>
      </c>
      <c r="H145">
        <f>'Raw data'!H145-529.699</f>
        <v>458.36575000000005</v>
      </c>
      <c r="I145">
        <f>'Raw data'!I145-600.722</f>
        <v>704.3565000000001</v>
      </c>
      <c r="K145">
        <v>138</v>
      </c>
      <c r="O145">
        <v>138</v>
      </c>
      <c r="S145">
        <v>139</v>
      </c>
      <c r="W145">
        <v>139</v>
      </c>
    </row>
    <row r="146" spans="3:23" x14ac:dyDescent="0.2">
      <c r="C146">
        <v>139</v>
      </c>
      <c r="G146">
        <v>139</v>
      </c>
      <c r="H146">
        <f>'Raw data'!H146-529.699</f>
        <v>455.82800000000009</v>
      </c>
      <c r="I146">
        <f>'Raw data'!I146-600.722</f>
        <v>737.42925000000014</v>
      </c>
      <c r="K146">
        <v>139</v>
      </c>
      <c r="O146">
        <v>139</v>
      </c>
      <c r="S146">
        <v>140</v>
      </c>
      <c r="W146">
        <v>140</v>
      </c>
    </row>
    <row r="147" spans="3:23" x14ac:dyDescent="0.2">
      <c r="C147">
        <v>140</v>
      </c>
      <c r="G147">
        <v>140</v>
      </c>
      <c r="H147">
        <f>'Raw data'!H147-529.699</f>
        <v>458.80900000000008</v>
      </c>
      <c r="I147">
        <f>'Raw data'!I147-600.722</f>
        <v>736.7482500000001</v>
      </c>
      <c r="K147">
        <v>140</v>
      </c>
      <c r="O147">
        <v>140</v>
      </c>
      <c r="S147">
        <v>141</v>
      </c>
      <c r="W147">
        <v>141</v>
      </c>
    </row>
    <row r="148" spans="3:23" x14ac:dyDescent="0.2">
      <c r="C148">
        <v>141</v>
      </c>
      <c r="G148">
        <v>141</v>
      </c>
      <c r="H148">
        <f>'Raw data'!H148-529.699</f>
        <v>430.73924999999997</v>
      </c>
      <c r="I148">
        <f>'Raw data'!I148-600.722</f>
        <v>724.72300000000018</v>
      </c>
      <c r="K148">
        <v>141</v>
      </c>
      <c r="O148">
        <v>141</v>
      </c>
      <c r="S148">
        <v>142</v>
      </c>
      <c r="W148">
        <v>142</v>
      </c>
    </row>
    <row r="149" spans="3:23" x14ac:dyDescent="0.2">
      <c r="C149">
        <v>142</v>
      </c>
      <c r="G149">
        <v>142</v>
      </c>
      <c r="H149">
        <f>'Raw data'!H149-529.699</f>
        <v>407.54375000000016</v>
      </c>
      <c r="I149">
        <f>'Raw data'!I149-600.722</f>
        <v>721.04549999999995</v>
      </c>
      <c r="K149">
        <v>142</v>
      </c>
      <c r="O149">
        <v>142</v>
      </c>
      <c r="S149">
        <v>143</v>
      </c>
      <c r="W149">
        <v>143</v>
      </c>
    </row>
    <row r="150" spans="3:23" x14ac:dyDescent="0.2">
      <c r="C150">
        <v>143</v>
      </c>
      <c r="G150">
        <v>143</v>
      </c>
      <c r="H150">
        <f>'Raw data'!H150-529.699</f>
        <v>390.29399999999998</v>
      </c>
      <c r="I150">
        <f>'Raw data'!I150-600.722</f>
        <v>719.36474999999996</v>
      </c>
      <c r="K150">
        <v>143</v>
      </c>
      <c r="O150">
        <v>143</v>
      </c>
      <c r="S150">
        <v>144</v>
      </c>
      <c r="W150">
        <v>144</v>
      </c>
    </row>
    <row r="151" spans="3:23" x14ac:dyDescent="0.2">
      <c r="C151">
        <v>144</v>
      </c>
      <c r="G151">
        <v>144</v>
      </c>
      <c r="H151">
        <f>'Raw data'!H151-529.699</f>
        <v>370.6015000000001</v>
      </c>
      <c r="I151">
        <f>'Raw data'!I151-600.722</f>
        <v>693.40525000000002</v>
      </c>
      <c r="K151">
        <v>144</v>
      </c>
      <c r="O151">
        <v>144</v>
      </c>
      <c r="S151">
        <v>145</v>
      </c>
      <c r="W151">
        <v>145</v>
      </c>
    </row>
    <row r="152" spans="3:23" x14ac:dyDescent="0.2">
      <c r="C152">
        <v>145</v>
      </c>
      <c r="G152">
        <v>145</v>
      </c>
      <c r="H152">
        <f>'Raw data'!H152-529.699</f>
        <v>371.45199999999988</v>
      </c>
      <c r="I152">
        <f>'Raw data'!I152-600.722</f>
        <v>687.65525000000002</v>
      </c>
      <c r="K152">
        <v>145</v>
      </c>
      <c r="O152">
        <v>145</v>
      </c>
      <c r="S152">
        <v>146</v>
      </c>
      <c r="W152">
        <v>146</v>
      </c>
    </row>
    <row r="153" spans="3:23" x14ac:dyDescent="0.2">
      <c r="C153">
        <v>146</v>
      </c>
      <c r="G153">
        <v>146</v>
      </c>
      <c r="H153">
        <f>'Raw data'!H153-529.699</f>
        <v>376.51374999999996</v>
      </c>
      <c r="I153">
        <f>'Raw data'!I153-600.722</f>
        <v>686.38175000000001</v>
      </c>
      <c r="K153">
        <v>146</v>
      </c>
      <c r="O153">
        <v>146</v>
      </c>
      <c r="S153">
        <v>147</v>
      </c>
      <c r="W153">
        <v>147</v>
      </c>
    </row>
    <row r="154" spans="3:23" x14ac:dyDescent="0.2">
      <c r="C154">
        <v>147</v>
      </c>
      <c r="G154">
        <v>147</v>
      </c>
      <c r="H154">
        <f>'Raw data'!H154-529.699</f>
        <v>344.72050000000002</v>
      </c>
      <c r="I154">
        <f>'Raw data'!I154-600.722</f>
        <v>673.70425</v>
      </c>
      <c r="K154">
        <v>147</v>
      </c>
      <c r="O154">
        <v>147</v>
      </c>
      <c r="S154">
        <v>148</v>
      </c>
      <c r="W154">
        <v>148</v>
      </c>
    </row>
    <row r="155" spans="3:23" x14ac:dyDescent="0.2">
      <c r="C155">
        <v>148</v>
      </c>
      <c r="G155">
        <v>148</v>
      </c>
      <c r="H155">
        <f>'Raw data'!H155-529.699</f>
        <v>342.66700000000003</v>
      </c>
      <c r="I155">
        <f>'Raw data'!I155-600.722</f>
        <v>663.52549999999997</v>
      </c>
      <c r="K155">
        <v>148</v>
      </c>
      <c r="O155">
        <v>148</v>
      </c>
      <c r="S155">
        <v>149</v>
      </c>
      <c r="W155">
        <v>149</v>
      </c>
    </row>
    <row r="156" spans="3:23" x14ac:dyDescent="0.2">
      <c r="C156">
        <v>149</v>
      </c>
      <c r="G156">
        <v>149</v>
      </c>
      <c r="H156">
        <f>'Raw data'!H156-529.699</f>
        <v>350.43175000000008</v>
      </c>
      <c r="I156">
        <f>'Raw data'!I156-600.722</f>
        <v>679.40325000000007</v>
      </c>
      <c r="K156">
        <v>149</v>
      </c>
      <c r="O156">
        <v>149</v>
      </c>
      <c r="S156">
        <v>150</v>
      </c>
      <c r="W156">
        <v>150</v>
      </c>
    </row>
    <row r="157" spans="3:23" x14ac:dyDescent="0.2">
      <c r="C157">
        <v>150</v>
      </c>
      <c r="G157">
        <v>150</v>
      </c>
      <c r="H157">
        <f>'Raw data'!H157-529.699</f>
        <v>365.86</v>
      </c>
      <c r="I157">
        <f>'Raw data'!I157-600.722</f>
        <v>687.95800000000008</v>
      </c>
      <c r="K157">
        <v>150</v>
      </c>
      <c r="O157">
        <v>150</v>
      </c>
    </row>
    <row r="158" spans="3:23" x14ac:dyDescent="0.2">
      <c r="H158">
        <f>'Raw data'!H158-529.699</f>
        <v>387.5127500000001</v>
      </c>
      <c r="I158">
        <f>'Raw data'!I158-600.722</f>
        <v>709.76324999999997</v>
      </c>
    </row>
    <row r="159" spans="3:23" x14ac:dyDescent="0.2">
      <c r="H159">
        <f>'Raw data'!H159-529.699</f>
        <v>385.87175000000002</v>
      </c>
      <c r="I159">
        <f>'Raw data'!I159-600.722</f>
        <v>726.45399999999995</v>
      </c>
    </row>
    <row r="160" spans="3:23" x14ac:dyDescent="0.2">
      <c r="H160">
        <f>'Raw data'!H160-529.699</f>
        <v>387.52100000000007</v>
      </c>
      <c r="I160">
        <f>'Raw data'!I160-600.722</f>
        <v>706.4217500000002</v>
      </c>
    </row>
    <row r="161" spans="8:9" x14ac:dyDescent="0.2">
      <c r="H161">
        <f>'Raw data'!H161-529.699</f>
        <v>377.33775000000003</v>
      </c>
      <c r="I161">
        <f>'Raw data'!I161-600.722</f>
        <v>707.43274999999994</v>
      </c>
    </row>
    <row r="162" spans="8:9" x14ac:dyDescent="0.2">
      <c r="H162">
        <f>'Raw data'!H162-529.699</f>
        <v>366.56550000000004</v>
      </c>
      <c r="I162">
        <f>'Raw data'!I162-600.722</f>
        <v>711.88724999999999</v>
      </c>
    </row>
    <row r="163" spans="8:9" x14ac:dyDescent="0.2">
      <c r="H163">
        <f>'Raw data'!H163-529.699</f>
        <v>377.62324999999998</v>
      </c>
      <c r="I163">
        <f>'Raw data'!I163-600.722</f>
        <v>707.09625000000005</v>
      </c>
    </row>
    <row r="164" spans="8:9" x14ac:dyDescent="0.2">
      <c r="H164">
        <f>'Raw data'!H164-529.699</f>
        <v>413.17275000000006</v>
      </c>
      <c r="I164">
        <f>'Raw data'!I164-600.722</f>
        <v>710.83974999999987</v>
      </c>
    </row>
    <row r="165" spans="8:9" x14ac:dyDescent="0.2">
      <c r="H165">
        <f>'Raw data'!H165-529.699</f>
        <v>522.43950000000007</v>
      </c>
      <c r="I165">
        <f>'Raw data'!I165-600.722</f>
        <v>843.2165</v>
      </c>
    </row>
    <row r="166" spans="8:9" x14ac:dyDescent="0.2">
      <c r="H166">
        <f>'Raw data'!H166-529.699</f>
        <v>599.70300000000009</v>
      </c>
      <c r="I166">
        <f>'Raw data'!I166-600.722</f>
        <v>895.65699999999993</v>
      </c>
    </row>
    <row r="167" spans="8:9" x14ac:dyDescent="0.2">
      <c r="H167">
        <f>'Raw data'!H167-529.699</f>
        <v>573.30700000000013</v>
      </c>
      <c r="I167">
        <f>'Raw data'!I167-600.722</f>
        <v>905.76400000000012</v>
      </c>
    </row>
  </sheetData>
  <mergeCells count="7">
    <mergeCell ref="X4:Y4"/>
    <mergeCell ref="C3:E3"/>
    <mergeCell ref="G3:I3"/>
    <mergeCell ref="K3:M3"/>
    <mergeCell ref="O3:Q3"/>
    <mergeCell ref="H4:I4"/>
    <mergeCell ref="T4:U4"/>
  </mergeCells>
  <conditionalFormatting sqref="D7:D13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:E135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26:L13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6:M132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10:P144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0:Q144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6:T15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6:U156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6:X15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6:Y156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28:I16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:I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Background corrected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Victoria García</cp:lastModifiedBy>
  <dcterms:created xsi:type="dcterms:W3CDTF">2019-03-08T08:45:00Z</dcterms:created>
  <dcterms:modified xsi:type="dcterms:W3CDTF">2020-06-16T09:47:55Z</dcterms:modified>
</cp:coreProperties>
</file>